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25725"/>
</workbook>
</file>

<file path=xl/calcChain.xml><?xml version="1.0" encoding="utf-8"?>
<calcChain xmlns="http://schemas.openxmlformats.org/spreadsheetml/2006/main">
  <c r="B31" i="1"/>
  <c r="D31"/>
  <c r="E31"/>
  <c r="F31"/>
  <c r="B30"/>
  <c r="D30"/>
  <c r="E30"/>
  <c r="F30"/>
  <c r="B29"/>
  <c r="D29"/>
  <c r="E29"/>
  <c r="F29"/>
  <c r="B28"/>
  <c r="D28"/>
  <c r="E28"/>
  <c r="F28"/>
  <c r="B27"/>
  <c r="D27"/>
  <c r="E27"/>
  <c r="F27"/>
  <c r="B26"/>
  <c r="D26"/>
  <c r="E26"/>
  <c r="F26"/>
  <c r="B25"/>
  <c r="D25"/>
  <c r="E25"/>
  <c r="F25"/>
  <c r="B24"/>
  <c r="D24"/>
  <c r="E24"/>
  <c r="F24"/>
  <c r="B23"/>
  <c r="D23"/>
  <c r="E23"/>
  <c r="F23"/>
  <c r="B22"/>
  <c r="D22"/>
  <c r="E22"/>
  <c r="F22"/>
  <c r="B21"/>
  <c r="D21"/>
  <c r="E21"/>
  <c r="F21"/>
  <c r="B20"/>
  <c r="D20"/>
  <c r="E20"/>
  <c r="F20"/>
  <c r="B19"/>
  <c r="D19"/>
  <c r="E19"/>
  <c r="F19"/>
  <c r="B18"/>
  <c r="D18"/>
  <c r="E18"/>
  <c r="F18"/>
  <c r="B17"/>
  <c r="D17"/>
  <c r="E17"/>
  <c r="F17"/>
  <c r="B16"/>
  <c r="D16"/>
  <c r="E16"/>
  <c r="F16"/>
  <c r="B15"/>
  <c r="D15"/>
  <c r="E15"/>
  <c r="F15"/>
  <c r="B14"/>
  <c r="D14"/>
  <c r="E14"/>
  <c r="F14"/>
  <c r="B13"/>
  <c r="D13"/>
  <c r="E13"/>
  <c r="F13"/>
</calcChain>
</file>

<file path=xl/sharedStrings.xml><?xml version="1.0" encoding="utf-8"?>
<sst xmlns="http://schemas.openxmlformats.org/spreadsheetml/2006/main" count="302" uniqueCount="83">
  <si>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</si>
  <si>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</si>
  <si>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</si>
  <si>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</si>
  <si>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</si>
  <si>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</si>
  <si>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</si>
  <si>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</si>
  <si>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</si>
  <si>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</si>
  <si>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</si>
  <si>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</si>
  <si>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</si>
  <si>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</si>
  <si>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</si>
  <si>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</si>
  <si>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</si>
  <si>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</si>
  <si>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</si>
  <si>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</si>
  <si>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</si>
  <si>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</si>
  <si>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</si>
  <si>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</si>
  <si>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</si>
  <si>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</si>
  <si>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</si>
  <si>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</si>
  <si>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</si>
  <si>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</si>
  <si>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</si>
  <si>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</si>
  <si>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</si>
  <si>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</si>
  <si>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</si>
  <si>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</si>
  <si>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с.Конопляне</t>
  </si>
  <si>
    <t>с.Богунове</t>
  </si>
  <si>
    <t>с.Вовкове</t>
  </si>
  <si>
    <t>с.Ганно-Покровка</t>
  </si>
  <si>
    <t>с.Гудевичеве</t>
  </si>
  <si>
    <t>с.Джугастрове</t>
  </si>
  <si>
    <t>с.Калинівка</t>
  </si>
  <si>
    <t>с.Катерино-Платонівка</t>
  </si>
  <si>
    <t>с.Козлове</t>
  </si>
  <si>
    <t>с.Крижанівка</t>
  </si>
  <si>
    <t>с.Люботаївка</t>
  </si>
  <si>
    <t>с.Маркевичеве</t>
  </si>
  <si>
    <t>с.Марціянове</t>
  </si>
  <si>
    <t>с.Михайлопіль</t>
  </si>
  <si>
    <t>с.Новакове</t>
  </si>
  <si>
    <t>с.Новоукраїнка</t>
  </si>
  <si>
    <t>с.Силівка</t>
  </si>
  <si>
    <t>с.Соколове</t>
  </si>
  <si>
    <t>с.Тарасівка</t>
  </si>
  <si>
    <t>с.Шерове</t>
  </si>
  <si>
    <t>Коноплянська сільська рада</t>
  </si>
  <si>
    <t>Олександр ВОЛОШИН</t>
  </si>
  <si>
    <t>+</t>
  </si>
  <si>
    <t>1514</t>
  </si>
  <si>
    <t xml:space="preserve"> 175, 176,178, 179,180,687</t>
  </si>
  <si>
    <r>
      <t xml:space="preserve">29.06.2021     </t>
    </r>
    <r>
      <rPr>
        <sz val="12"/>
        <color theme="0"/>
        <rFont val="Times New Roman"/>
        <family val="1"/>
        <charset val="204"/>
      </rPr>
      <t xml:space="preserve"> .......................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12.07.2022</t>
    </r>
  </si>
  <si>
    <r>
      <t xml:space="preserve">01.01.2022                          </t>
    </r>
    <r>
      <rPr>
        <sz val="12"/>
        <color theme="0"/>
        <rFont val="Times New Roman"/>
        <family val="1"/>
        <charset val="204"/>
      </rPr>
      <t xml:space="preserve"> …………...…..      </t>
    </r>
    <r>
      <rPr>
        <sz val="12"/>
        <color theme="1"/>
        <rFont val="Times New Roman"/>
        <family val="1"/>
        <charset val="204"/>
      </rPr>
      <t xml:space="preserve">           01.01.2023</t>
    </r>
  </si>
  <si>
    <t>UA51020110000041005</t>
  </si>
  <si>
    <t>UA51020110020010768</t>
  </si>
  <si>
    <t>UA51020110030059613</t>
  </si>
  <si>
    <t>UA51020110050074931</t>
  </si>
  <si>
    <t>UA51020110060096171</t>
  </si>
  <si>
    <t>UA51020110070071199</t>
  </si>
  <si>
    <t>UA51020110040021617</t>
  </si>
  <si>
    <t>UA51020110080074884</t>
  </si>
  <si>
    <t>UA51020110090018485</t>
  </si>
  <si>
    <t>UA51020110100084656</t>
  </si>
  <si>
    <t>UA5102011010025988</t>
  </si>
  <si>
    <t>UA51020110130087337</t>
  </si>
  <si>
    <t>UA51020110140024809</t>
  </si>
  <si>
    <t>UA51020110150077199</t>
  </si>
  <si>
    <t>UA51020110170053652</t>
  </si>
  <si>
    <t>UA51020110180058264</t>
  </si>
  <si>
    <t>UA51020110190067725</t>
  </si>
  <si>
    <t>UA51020110200015960</t>
  </si>
  <si>
    <t>UA510201101120071090</t>
  </si>
  <si>
    <t>UA51020110160026842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</si>
</sst>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right" vertical="top" wrapText="1"/>
    </xf>
    <xf numFmtId="14" fontId="6" fillId="0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vertical="top" wrapText="1"/>
    </xf>
    <xf numFmtId="49" fontId="6" fillId="0" borderId="8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9"/>
  <sheetViews>
    <sheetView tabSelected="1" zoomScale="65" zoomScaleNormal="65" workbookViewId="0">
      <selection activeCell="D12" sqref="D12"/>
    </sheetView>
  </sheetViews>
  <sheetFormatPr defaultRowHeight="1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16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2" t="s">
        <v>31</v>
      </c>
      <c r="Q2" s="52"/>
      <c r="R2" s="52"/>
      <c r="S2" s="52"/>
      <c r="T2" s="5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57" t="s">
        <v>32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3" customFormat="1" ht="18.75" customHeight="1">
      <c r="A5" s="2" t="s">
        <v>33</v>
      </c>
      <c r="B5" s="2"/>
      <c r="C5" s="2"/>
      <c r="D5" s="2"/>
      <c r="E5" s="2"/>
      <c r="F5" s="57" t="s">
        <v>34</v>
      </c>
      <c r="G5" s="57"/>
      <c r="H5" s="61">
        <v>45292</v>
      </c>
      <c r="I5" s="61"/>
      <c r="J5" s="57" t="s">
        <v>35</v>
      </c>
      <c r="K5" s="57"/>
      <c r="L5" s="57"/>
      <c r="M5" s="34">
        <v>4378439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" customFormat="1" ht="1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55" t="s">
        <v>25</v>
      </c>
      <c r="B8" s="55" t="s">
        <v>0</v>
      </c>
      <c r="C8" s="55" t="s">
        <v>10</v>
      </c>
      <c r="D8" s="55" t="s">
        <v>1</v>
      </c>
      <c r="E8" s="55"/>
      <c r="F8" s="55"/>
      <c r="G8" s="55"/>
      <c r="H8" s="55"/>
      <c r="I8" s="55"/>
      <c r="J8" s="60" t="s">
        <v>22</v>
      </c>
      <c r="K8" s="60"/>
      <c r="L8" s="60"/>
      <c r="M8" s="60"/>
      <c r="N8" s="55" t="s">
        <v>2</v>
      </c>
      <c r="O8" s="55"/>
      <c r="P8" s="55"/>
      <c r="Q8" s="55"/>
      <c r="R8" s="55"/>
      <c r="S8" s="55"/>
      <c r="T8" s="55"/>
    </row>
    <row r="9" spans="1:20" s="1" customFormat="1" ht="132" customHeight="1">
      <c r="A9" s="55"/>
      <c r="B9" s="55"/>
      <c r="C9" s="55"/>
      <c r="D9" s="55" t="s">
        <v>19</v>
      </c>
      <c r="E9" s="55" t="s">
        <v>26</v>
      </c>
      <c r="F9" s="55" t="s">
        <v>23</v>
      </c>
      <c r="G9" s="55" t="s">
        <v>24</v>
      </c>
      <c r="H9" s="55" t="s">
        <v>27</v>
      </c>
      <c r="I9" s="55" t="s">
        <v>9</v>
      </c>
      <c r="J9" s="60" t="s">
        <v>13</v>
      </c>
      <c r="K9" s="60"/>
      <c r="L9" s="60" t="s">
        <v>14</v>
      </c>
      <c r="M9" s="60"/>
      <c r="N9" s="58" t="s">
        <v>3</v>
      </c>
      <c r="O9" s="58" t="s">
        <v>6</v>
      </c>
      <c r="P9" s="58" t="s">
        <v>4</v>
      </c>
      <c r="Q9" s="58" t="s">
        <v>5</v>
      </c>
      <c r="R9" s="58" t="s">
        <v>12</v>
      </c>
      <c r="S9" s="59" t="s">
        <v>7</v>
      </c>
      <c r="T9" s="59" t="s">
        <v>8</v>
      </c>
    </row>
    <row r="10" spans="1:20" s="1" customFormat="1" ht="251.25" customHeight="1">
      <c r="A10" s="55"/>
      <c r="B10" s="55"/>
      <c r="C10" s="55"/>
      <c r="D10" s="55"/>
      <c r="E10" s="55"/>
      <c r="F10" s="55"/>
      <c r="G10" s="55"/>
      <c r="H10" s="55"/>
      <c r="I10" s="55"/>
      <c r="J10" s="19" t="s">
        <v>21</v>
      </c>
      <c r="K10" s="19" t="s">
        <v>20</v>
      </c>
      <c r="L10" s="19" t="s">
        <v>21</v>
      </c>
      <c r="M10" s="19" t="s">
        <v>20</v>
      </c>
      <c r="N10" s="58"/>
      <c r="O10" s="58"/>
      <c r="P10" s="58"/>
      <c r="Q10" s="58"/>
      <c r="R10" s="58"/>
      <c r="S10" s="59"/>
      <c r="T10" s="59"/>
    </row>
    <row r="11" spans="1:20" s="6" customFormat="1" ht="19.5" customHeigh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67.5" customHeight="1">
      <c r="A12" s="47">
        <v>1</v>
      </c>
      <c r="B12" s="47">
        <v>15</v>
      </c>
      <c r="C12" s="48" t="s">
        <v>59</v>
      </c>
      <c r="D12" s="25" t="s">
        <v>63</v>
      </c>
      <c r="E12" s="38" t="s">
        <v>56</v>
      </c>
      <c r="F12" s="39" t="s">
        <v>60</v>
      </c>
      <c r="G12" s="40" t="s">
        <v>61</v>
      </c>
      <c r="H12" s="40" t="s">
        <v>62</v>
      </c>
      <c r="I12" s="40" t="s">
        <v>62</v>
      </c>
      <c r="J12" s="25" t="s">
        <v>63</v>
      </c>
      <c r="K12" s="41" t="s">
        <v>36</v>
      </c>
      <c r="L12" s="27"/>
      <c r="M12" s="28"/>
      <c r="N12" s="44" t="s">
        <v>58</v>
      </c>
      <c r="O12" s="44" t="s">
        <v>58</v>
      </c>
      <c r="P12" s="44" t="s">
        <v>58</v>
      </c>
      <c r="Q12" s="44" t="s">
        <v>58</v>
      </c>
      <c r="R12" s="44" t="s">
        <v>58</v>
      </c>
      <c r="S12" s="44" t="s">
        <v>58</v>
      </c>
      <c r="T12" s="44" t="s">
        <v>58</v>
      </c>
    </row>
    <row r="13" spans="1:20" s="1" customFormat="1" ht="63">
      <c r="A13" s="47">
        <v>2</v>
      </c>
      <c r="B13" s="49">
        <f t="shared" ref="B13:F13" si="0">B12</f>
        <v>15</v>
      </c>
      <c r="C13" s="48" t="s">
        <v>59</v>
      </c>
      <c r="D13" s="37" t="str">
        <f t="shared" si="0"/>
        <v>UA51020110000041005</v>
      </c>
      <c r="E13" s="42" t="str">
        <f t="shared" si="0"/>
        <v>Коноплянська сільська рада</v>
      </c>
      <c r="F13" s="43" t="str">
        <f t="shared" si="0"/>
        <v xml:space="preserve"> 175, 176,178, 179,180,687</v>
      </c>
      <c r="G13" s="40" t="s">
        <v>61</v>
      </c>
      <c r="H13" s="40" t="s">
        <v>62</v>
      </c>
      <c r="I13" s="40" t="s">
        <v>62</v>
      </c>
      <c r="J13" s="25" t="s">
        <v>64</v>
      </c>
      <c r="K13" s="41" t="s">
        <v>37</v>
      </c>
      <c r="L13" s="24"/>
      <c r="M13" s="24"/>
      <c r="N13" s="44" t="s">
        <v>58</v>
      </c>
      <c r="O13" s="44" t="s">
        <v>58</v>
      </c>
      <c r="P13" s="44" t="s">
        <v>58</v>
      </c>
      <c r="Q13" s="44" t="s">
        <v>58</v>
      </c>
      <c r="R13" s="44" t="s">
        <v>58</v>
      </c>
      <c r="S13" s="44" t="s">
        <v>58</v>
      </c>
      <c r="T13" s="44" t="s">
        <v>58</v>
      </c>
    </row>
    <row r="14" spans="1:20" s="1" customFormat="1" ht="69.75" customHeight="1">
      <c r="A14" s="47">
        <v>3</v>
      </c>
      <c r="B14" s="49">
        <f t="shared" ref="B14:F14" si="1">B12</f>
        <v>15</v>
      </c>
      <c r="C14" s="48" t="s">
        <v>59</v>
      </c>
      <c r="D14" s="37" t="str">
        <f t="shared" si="1"/>
        <v>UA51020110000041005</v>
      </c>
      <c r="E14" s="42" t="str">
        <f t="shared" si="1"/>
        <v>Коноплянська сільська рада</v>
      </c>
      <c r="F14" s="43" t="str">
        <f t="shared" si="1"/>
        <v xml:space="preserve"> 175, 176,178, 179,180,687</v>
      </c>
      <c r="G14" s="40" t="s">
        <v>61</v>
      </c>
      <c r="H14" s="40" t="s">
        <v>62</v>
      </c>
      <c r="I14" s="40" t="s">
        <v>62</v>
      </c>
      <c r="J14" s="25" t="s">
        <v>65</v>
      </c>
      <c r="K14" s="25" t="s">
        <v>38</v>
      </c>
      <c r="L14" s="24"/>
      <c r="M14" s="24"/>
      <c r="N14" s="44" t="s">
        <v>58</v>
      </c>
      <c r="O14" s="44" t="s">
        <v>58</v>
      </c>
      <c r="P14" s="44" t="s">
        <v>58</v>
      </c>
      <c r="Q14" s="44" t="s">
        <v>58</v>
      </c>
      <c r="R14" s="44" t="s">
        <v>58</v>
      </c>
      <c r="S14" s="44" t="s">
        <v>58</v>
      </c>
      <c r="T14" s="44" t="s">
        <v>58</v>
      </c>
    </row>
    <row r="15" spans="1:20" s="1" customFormat="1" ht="68.25" customHeight="1">
      <c r="A15" s="47">
        <v>4</v>
      </c>
      <c r="B15" s="49">
        <f t="shared" ref="B15:F15" si="2">B12</f>
        <v>15</v>
      </c>
      <c r="C15" s="48" t="s">
        <v>59</v>
      </c>
      <c r="D15" s="37" t="str">
        <f t="shared" si="2"/>
        <v>UA51020110000041005</v>
      </c>
      <c r="E15" s="42" t="str">
        <f t="shared" si="2"/>
        <v>Коноплянська сільська рада</v>
      </c>
      <c r="F15" s="43" t="str">
        <f t="shared" si="2"/>
        <v xml:space="preserve"> 175, 176,178, 179,180,687</v>
      </c>
      <c r="G15" s="40" t="s">
        <v>61</v>
      </c>
      <c r="H15" s="40" t="s">
        <v>62</v>
      </c>
      <c r="I15" s="40" t="s">
        <v>62</v>
      </c>
      <c r="J15" s="25" t="s">
        <v>69</v>
      </c>
      <c r="K15" s="25" t="s">
        <v>39</v>
      </c>
      <c r="L15" s="24"/>
      <c r="M15" s="24"/>
      <c r="N15" s="44" t="s">
        <v>58</v>
      </c>
      <c r="O15" s="44" t="s">
        <v>58</v>
      </c>
      <c r="P15" s="44" t="s">
        <v>58</v>
      </c>
      <c r="Q15" s="44" t="s">
        <v>58</v>
      </c>
      <c r="R15" s="44" t="s">
        <v>58</v>
      </c>
      <c r="S15" s="44" t="s">
        <v>58</v>
      </c>
      <c r="T15" s="44" t="s">
        <v>58</v>
      </c>
    </row>
    <row r="16" spans="1:20" s="1" customFormat="1" ht="67.5" customHeight="1">
      <c r="A16" s="47">
        <v>5</v>
      </c>
      <c r="B16" s="49">
        <f t="shared" ref="B16:F16" si="3">B12</f>
        <v>15</v>
      </c>
      <c r="C16" s="48" t="s">
        <v>59</v>
      </c>
      <c r="D16" s="37" t="str">
        <f t="shared" si="3"/>
        <v>UA51020110000041005</v>
      </c>
      <c r="E16" s="42" t="str">
        <f t="shared" si="3"/>
        <v>Коноплянська сільська рада</v>
      </c>
      <c r="F16" s="43" t="str">
        <f t="shared" si="3"/>
        <v xml:space="preserve"> 175, 176,178, 179,180,687</v>
      </c>
      <c r="G16" s="40" t="s">
        <v>61</v>
      </c>
      <c r="H16" s="40" t="s">
        <v>62</v>
      </c>
      <c r="I16" s="40" t="s">
        <v>62</v>
      </c>
      <c r="J16" s="25" t="s">
        <v>66</v>
      </c>
      <c r="K16" s="25" t="s">
        <v>40</v>
      </c>
      <c r="L16" s="24"/>
      <c r="M16" s="24"/>
      <c r="N16" s="44" t="s">
        <v>58</v>
      </c>
      <c r="O16" s="44" t="s">
        <v>58</v>
      </c>
      <c r="P16" s="44" t="s">
        <v>58</v>
      </c>
      <c r="Q16" s="44" t="s">
        <v>58</v>
      </c>
      <c r="R16" s="44" t="s">
        <v>58</v>
      </c>
      <c r="S16" s="44" t="s">
        <v>58</v>
      </c>
      <c r="T16" s="44" t="s">
        <v>58</v>
      </c>
    </row>
    <row r="17" spans="1:20" s="1" customFormat="1" ht="65.25" customHeight="1">
      <c r="A17" s="47">
        <v>6</v>
      </c>
      <c r="B17" s="49">
        <f t="shared" ref="B17:F17" si="4">B12</f>
        <v>15</v>
      </c>
      <c r="C17" s="48" t="s">
        <v>59</v>
      </c>
      <c r="D17" s="37" t="str">
        <f t="shared" si="4"/>
        <v>UA51020110000041005</v>
      </c>
      <c r="E17" s="42" t="str">
        <f t="shared" si="4"/>
        <v>Коноплянська сільська рада</v>
      </c>
      <c r="F17" s="43" t="str">
        <f t="shared" si="4"/>
        <v xml:space="preserve"> 175, 176,178, 179,180,687</v>
      </c>
      <c r="G17" s="40" t="s">
        <v>61</v>
      </c>
      <c r="H17" s="40" t="s">
        <v>62</v>
      </c>
      <c r="I17" s="40" t="s">
        <v>62</v>
      </c>
      <c r="J17" s="25" t="s">
        <v>67</v>
      </c>
      <c r="K17" s="25" t="s">
        <v>41</v>
      </c>
      <c r="L17" s="24"/>
      <c r="M17" s="24"/>
      <c r="N17" s="44" t="s">
        <v>58</v>
      </c>
      <c r="O17" s="44" t="s">
        <v>58</v>
      </c>
      <c r="P17" s="44" t="s">
        <v>58</v>
      </c>
      <c r="Q17" s="44" t="s">
        <v>58</v>
      </c>
      <c r="R17" s="44" t="s">
        <v>58</v>
      </c>
      <c r="S17" s="44" t="s">
        <v>58</v>
      </c>
      <c r="T17" s="44" t="s">
        <v>58</v>
      </c>
    </row>
    <row r="18" spans="1:20" s="1" customFormat="1" ht="65.25" customHeight="1">
      <c r="A18" s="47">
        <v>7</v>
      </c>
      <c r="B18" s="49">
        <f t="shared" ref="B18:F18" si="5">B12</f>
        <v>15</v>
      </c>
      <c r="C18" s="48" t="s">
        <v>59</v>
      </c>
      <c r="D18" s="37" t="str">
        <f t="shared" si="5"/>
        <v>UA51020110000041005</v>
      </c>
      <c r="E18" s="42" t="str">
        <f t="shared" si="5"/>
        <v>Коноплянська сільська рада</v>
      </c>
      <c r="F18" s="43" t="str">
        <f t="shared" si="5"/>
        <v xml:space="preserve"> 175, 176,178, 179,180,687</v>
      </c>
      <c r="G18" s="40" t="s">
        <v>61</v>
      </c>
      <c r="H18" s="40" t="s">
        <v>62</v>
      </c>
      <c r="I18" s="40" t="s">
        <v>62</v>
      </c>
      <c r="J18" s="25" t="s">
        <v>68</v>
      </c>
      <c r="K18" s="25" t="s">
        <v>42</v>
      </c>
      <c r="L18" s="24"/>
      <c r="M18" s="24"/>
      <c r="N18" s="44" t="s">
        <v>58</v>
      </c>
      <c r="O18" s="44" t="s">
        <v>58</v>
      </c>
      <c r="P18" s="44" t="s">
        <v>58</v>
      </c>
      <c r="Q18" s="44" t="s">
        <v>58</v>
      </c>
      <c r="R18" s="44" t="s">
        <v>58</v>
      </c>
      <c r="S18" s="44" t="s">
        <v>58</v>
      </c>
      <c r="T18" s="44" t="s">
        <v>58</v>
      </c>
    </row>
    <row r="19" spans="1:20" s="1" customFormat="1" ht="66" customHeight="1">
      <c r="A19" s="47">
        <v>8</v>
      </c>
      <c r="B19" s="49">
        <f t="shared" ref="B19:F19" si="6">B12</f>
        <v>15</v>
      </c>
      <c r="C19" s="48" t="s">
        <v>59</v>
      </c>
      <c r="D19" s="37" t="str">
        <f t="shared" si="6"/>
        <v>UA51020110000041005</v>
      </c>
      <c r="E19" s="42" t="str">
        <f t="shared" si="6"/>
        <v>Коноплянська сільська рада</v>
      </c>
      <c r="F19" s="43" t="str">
        <f t="shared" si="6"/>
        <v xml:space="preserve"> 175, 176,178, 179,180,687</v>
      </c>
      <c r="G19" s="40" t="s">
        <v>61</v>
      </c>
      <c r="H19" s="40" t="s">
        <v>62</v>
      </c>
      <c r="I19" s="40" t="s">
        <v>62</v>
      </c>
      <c r="J19" s="25" t="s">
        <v>70</v>
      </c>
      <c r="K19" s="25" t="s">
        <v>43</v>
      </c>
      <c r="L19" s="24"/>
      <c r="M19" s="24"/>
      <c r="N19" s="44" t="s">
        <v>58</v>
      </c>
      <c r="O19" s="44" t="s">
        <v>58</v>
      </c>
      <c r="P19" s="44" t="s">
        <v>58</v>
      </c>
      <c r="Q19" s="44" t="s">
        <v>58</v>
      </c>
      <c r="R19" s="44" t="s">
        <v>58</v>
      </c>
      <c r="S19" s="44" t="s">
        <v>58</v>
      </c>
      <c r="T19" s="44" t="s">
        <v>58</v>
      </c>
    </row>
    <row r="20" spans="1:20" s="1" customFormat="1" ht="66" customHeight="1">
      <c r="A20" s="47">
        <v>9</v>
      </c>
      <c r="B20" s="49">
        <f t="shared" ref="B20:F20" si="7">B12</f>
        <v>15</v>
      </c>
      <c r="C20" s="48" t="s">
        <v>59</v>
      </c>
      <c r="D20" s="37" t="str">
        <f t="shared" si="7"/>
        <v>UA51020110000041005</v>
      </c>
      <c r="E20" s="42" t="str">
        <f t="shared" si="7"/>
        <v>Коноплянська сільська рада</v>
      </c>
      <c r="F20" s="43" t="str">
        <f t="shared" si="7"/>
        <v xml:space="preserve"> 175, 176,178, 179,180,687</v>
      </c>
      <c r="G20" s="40" t="s">
        <v>61</v>
      </c>
      <c r="H20" s="40" t="s">
        <v>62</v>
      </c>
      <c r="I20" s="40" t="s">
        <v>62</v>
      </c>
      <c r="J20" s="25" t="s">
        <v>71</v>
      </c>
      <c r="K20" s="25" t="s">
        <v>44</v>
      </c>
      <c r="L20" s="24"/>
      <c r="M20" s="24"/>
      <c r="N20" s="44" t="s">
        <v>58</v>
      </c>
      <c r="O20" s="44" t="s">
        <v>58</v>
      </c>
      <c r="P20" s="44" t="s">
        <v>58</v>
      </c>
      <c r="Q20" s="44" t="s">
        <v>58</v>
      </c>
      <c r="R20" s="44" t="s">
        <v>58</v>
      </c>
      <c r="S20" s="44" t="s">
        <v>58</v>
      </c>
      <c r="T20" s="44" t="s">
        <v>58</v>
      </c>
    </row>
    <row r="21" spans="1:20" s="1" customFormat="1" ht="62.25" customHeight="1">
      <c r="A21" s="47">
        <v>10</v>
      </c>
      <c r="B21" s="49">
        <f t="shared" ref="B21:F21" si="8">B12</f>
        <v>15</v>
      </c>
      <c r="C21" s="48" t="s">
        <v>59</v>
      </c>
      <c r="D21" s="37" t="str">
        <f t="shared" si="8"/>
        <v>UA51020110000041005</v>
      </c>
      <c r="E21" s="42" t="str">
        <f t="shared" si="8"/>
        <v>Коноплянська сільська рада</v>
      </c>
      <c r="F21" s="43" t="str">
        <f t="shared" si="8"/>
        <v xml:space="preserve"> 175, 176,178, 179,180,687</v>
      </c>
      <c r="G21" s="40" t="s">
        <v>61</v>
      </c>
      <c r="H21" s="40" t="s">
        <v>62</v>
      </c>
      <c r="I21" s="40" t="s">
        <v>62</v>
      </c>
      <c r="J21" s="25" t="s">
        <v>72</v>
      </c>
      <c r="K21" s="25" t="s">
        <v>45</v>
      </c>
      <c r="L21" s="24"/>
      <c r="M21" s="24"/>
      <c r="N21" s="44" t="s">
        <v>58</v>
      </c>
      <c r="O21" s="44" t="s">
        <v>58</v>
      </c>
      <c r="P21" s="44" t="s">
        <v>58</v>
      </c>
      <c r="Q21" s="44" t="s">
        <v>58</v>
      </c>
      <c r="R21" s="44" t="s">
        <v>58</v>
      </c>
      <c r="S21" s="44" t="s">
        <v>58</v>
      </c>
      <c r="T21" s="44" t="s">
        <v>58</v>
      </c>
    </row>
    <row r="22" spans="1:20" s="1" customFormat="1" ht="68.25" customHeight="1">
      <c r="A22" s="47">
        <v>11</v>
      </c>
      <c r="B22" s="49">
        <f t="shared" ref="B22:F22" si="9">B12</f>
        <v>15</v>
      </c>
      <c r="C22" s="48" t="s">
        <v>59</v>
      </c>
      <c r="D22" s="37" t="str">
        <f t="shared" si="9"/>
        <v>UA51020110000041005</v>
      </c>
      <c r="E22" s="42" t="str">
        <f t="shared" si="9"/>
        <v>Коноплянська сільська рада</v>
      </c>
      <c r="F22" s="43" t="str">
        <f t="shared" si="9"/>
        <v xml:space="preserve"> 175, 176,178, 179,180,687</v>
      </c>
      <c r="G22" s="40" t="s">
        <v>61</v>
      </c>
      <c r="H22" s="40" t="s">
        <v>62</v>
      </c>
      <c r="I22" s="40" t="s">
        <v>62</v>
      </c>
      <c r="J22" s="25" t="s">
        <v>73</v>
      </c>
      <c r="K22" s="25" t="s">
        <v>46</v>
      </c>
      <c r="L22" s="24"/>
      <c r="M22" s="24"/>
      <c r="N22" s="44" t="s">
        <v>58</v>
      </c>
      <c r="O22" s="44" t="s">
        <v>58</v>
      </c>
      <c r="P22" s="44" t="s">
        <v>58</v>
      </c>
      <c r="Q22" s="44" t="s">
        <v>58</v>
      </c>
      <c r="R22" s="44" t="s">
        <v>58</v>
      </c>
      <c r="S22" s="44" t="s">
        <v>58</v>
      </c>
      <c r="T22" s="44" t="s">
        <v>58</v>
      </c>
    </row>
    <row r="23" spans="1:20" s="1" customFormat="1" ht="63" customHeight="1">
      <c r="A23" s="47">
        <v>12</v>
      </c>
      <c r="B23" s="49">
        <f t="shared" ref="B23:F23" si="10">B12</f>
        <v>15</v>
      </c>
      <c r="C23" s="48" t="s">
        <v>59</v>
      </c>
      <c r="D23" s="37" t="str">
        <f t="shared" si="10"/>
        <v>UA51020110000041005</v>
      </c>
      <c r="E23" s="42" t="str">
        <f t="shared" si="10"/>
        <v>Коноплянська сільська рада</v>
      </c>
      <c r="F23" s="43" t="str">
        <f t="shared" si="10"/>
        <v xml:space="preserve"> 175, 176,178, 179,180,687</v>
      </c>
      <c r="G23" s="40" t="s">
        <v>61</v>
      </c>
      <c r="H23" s="40" t="s">
        <v>62</v>
      </c>
      <c r="I23" s="40" t="s">
        <v>62</v>
      </c>
      <c r="J23" s="25" t="s">
        <v>81</v>
      </c>
      <c r="K23" s="25" t="s">
        <v>47</v>
      </c>
      <c r="L23" s="24"/>
      <c r="M23" s="24"/>
      <c r="N23" s="44" t="s">
        <v>58</v>
      </c>
      <c r="O23" s="44" t="s">
        <v>58</v>
      </c>
      <c r="P23" s="44" t="s">
        <v>58</v>
      </c>
      <c r="Q23" s="44" t="s">
        <v>58</v>
      </c>
      <c r="R23" s="44" t="s">
        <v>58</v>
      </c>
      <c r="S23" s="44" t="s">
        <v>58</v>
      </c>
      <c r="T23" s="44" t="s">
        <v>58</v>
      </c>
    </row>
    <row r="24" spans="1:20" s="1" customFormat="1" ht="63.75" customHeight="1">
      <c r="A24" s="47">
        <v>13</v>
      </c>
      <c r="B24" s="49">
        <f t="shared" ref="B24:F24" si="11">B12</f>
        <v>15</v>
      </c>
      <c r="C24" s="48" t="s">
        <v>59</v>
      </c>
      <c r="D24" s="37" t="str">
        <f t="shared" si="11"/>
        <v>UA51020110000041005</v>
      </c>
      <c r="E24" s="42" t="str">
        <f t="shared" si="11"/>
        <v>Коноплянська сільська рада</v>
      </c>
      <c r="F24" s="43" t="str">
        <f t="shared" si="11"/>
        <v xml:space="preserve"> 175, 176,178, 179,180,687</v>
      </c>
      <c r="G24" s="40" t="s">
        <v>61</v>
      </c>
      <c r="H24" s="40" t="s">
        <v>62</v>
      </c>
      <c r="I24" s="40" t="s">
        <v>62</v>
      </c>
      <c r="J24" s="25" t="s">
        <v>74</v>
      </c>
      <c r="K24" s="25" t="s">
        <v>48</v>
      </c>
      <c r="L24" s="24"/>
      <c r="M24" s="24"/>
      <c r="N24" s="44" t="s">
        <v>58</v>
      </c>
      <c r="O24" s="44" t="s">
        <v>58</v>
      </c>
      <c r="P24" s="44" t="s">
        <v>58</v>
      </c>
      <c r="Q24" s="44" t="s">
        <v>58</v>
      </c>
      <c r="R24" s="44" t="s">
        <v>58</v>
      </c>
      <c r="S24" s="44" t="s">
        <v>58</v>
      </c>
      <c r="T24" s="44" t="s">
        <v>58</v>
      </c>
    </row>
    <row r="25" spans="1:20" s="1" customFormat="1" ht="66" customHeight="1">
      <c r="A25" s="47">
        <v>14</v>
      </c>
      <c r="B25" s="49">
        <f t="shared" ref="B25:F25" si="12">B12</f>
        <v>15</v>
      </c>
      <c r="C25" s="48" t="s">
        <v>59</v>
      </c>
      <c r="D25" s="37" t="str">
        <f t="shared" si="12"/>
        <v>UA51020110000041005</v>
      </c>
      <c r="E25" s="42" t="str">
        <f t="shared" si="12"/>
        <v>Коноплянська сільська рада</v>
      </c>
      <c r="F25" s="43" t="str">
        <f t="shared" si="12"/>
        <v xml:space="preserve"> 175, 176,178, 179,180,687</v>
      </c>
      <c r="G25" s="40" t="s">
        <v>61</v>
      </c>
      <c r="H25" s="40" t="s">
        <v>62</v>
      </c>
      <c r="I25" s="40" t="s">
        <v>62</v>
      </c>
      <c r="J25" s="25" t="s">
        <v>75</v>
      </c>
      <c r="K25" s="25" t="s">
        <v>49</v>
      </c>
      <c r="L25" s="24"/>
      <c r="M25" s="24"/>
      <c r="N25" s="44" t="s">
        <v>58</v>
      </c>
      <c r="O25" s="44" t="s">
        <v>58</v>
      </c>
      <c r="P25" s="44" t="s">
        <v>58</v>
      </c>
      <c r="Q25" s="44" t="s">
        <v>58</v>
      </c>
      <c r="R25" s="44" t="s">
        <v>58</v>
      </c>
      <c r="S25" s="44" t="s">
        <v>58</v>
      </c>
      <c r="T25" s="44" t="s">
        <v>58</v>
      </c>
    </row>
    <row r="26" spans="1:20" s="1" customFormat="1" ht="66" customHeight="1">
      <c r="A26" s="47">
        <v>15</v>
      </c>
      <c r="B26" s="49">
        <f t="shared" ref="B26:F26" si="13">B12</f>
        <v>15</v>
      </c>
      <c r="C26" s="48" t="s">
        <v>59</v>
      </c>
      <c r="D26" s="37" t="str">
        <f t="shared" si="13"/>
        <v>UA51020110000041005</v>
      </c>
      <c r="E26" s="42" t="str">
        <f t="shared" si="13"/>
        <v>Коноплянська сільська рада</v>
      </c>
      <c r="F26" s="43" t="str">
        <f t="shared" si="13"/>
        <v xml:space="preserve"> 175, 176,178, 179,180,687</v>
      </c>
      <c r="G26" s="40" t="s">
        <v>61</v>
      </c>
      <c r="H26" s="40" t="s">
        <v>62</v>
      </c>
      <c r="I26" s="40" t="s">
        <v>62</v>
      </c>
      <c r="J26" s="25" t="s">
        <v>76</v>
      </c>
      <c r="K26" s="25" t="s">
        <v>50</v>
      </c>
      <c r="L26" s="24"/>
      <c r="M26" s="24"/>
      <c r="N26" s="44" t="s">
        <v>58</v>
      </c>
      <c r="O26" s="44" t="s">
        <v>58</v>
      </c>
      <c r="P26" s="44" t="s">
        <v>58</v>
      </c>
      <c r="Q26" s="44" t="s">
        <v>58</v>
      </c>
      <c r="R26" s="44" t="s">
        <v>58</v>
      </c>
      <c r="S26" s="44" t="s">
        <v>58</v>
      </c>
      <c r="T26" s="44" t="s">
        <v>58</v>
      </c>
    </row>
    <row r="27" spans="1:20" s="1" customFormat="1" ht="67.5" customHeight="1">
      <c r="A27" s="47">
        <v>16</v>
      </c>
      <c r="B27" s="49">
        <f t="shared" ref="B27:F27" si="14">B12</f>
        <v>15</v>
      </c>
      <c r="C27" s="48" t="s">
        <v>59</v>
      </c>
      <c r="D27" s="37" t="str">
        <f t="shared" si="14"/>
        <v>UA51020110000041005</v>
      </c>
      <c r="E27" s="42" t="str">
        <f t="shared" si="14"/>
        <v>Коноплянська сільська рада</v>
      </c>
      <c r="F27" s="43" t="str">
        <f t="shared" si="14"/>
        <v xml:space="preserve"> 175, 176,178, 179,180,687</v>
      </c>
      <c r="G27" s="40" t="s">
        <v>61</v>
      </c>
      <c r="H27" s="40" t="s">
        <v>62</v>
      </c>
      <c r="I27" s="40" t="s">
        <v>62</v>
      </c>
      <c r="J27" s="25" t="s">
        <v>82</v>
      </c>
      <c r="K27" s="25" t="s">
        <v>51</v>
      </c>
      <c r="L27" s="24"/>
      <c r="M27" s="24"/>
      <c r="N27" s="44" t="s">
        <v>58</v>
      </c>
      <c r="O27" s="44" t="s">
        <v>58</v>
      </c>
      <c r="P27" s="44" t="s">
        <v>58</v>
      </c>
      <c r="Q27" s="44" t="s">
        <v>58</v>
      </c>
      <c r="R27" s="44" t="s">
        <v>58</v>
      </c>
      <c r="S27" s="44" t="s">
        <v>58</v>
      </c>
      <c r="T27" s="44" t="s">
        <v>58</v>
      </c>
    </row>
    <row r="28" spans="1:20" s="1" customFormat="1" ht="69" customHeight="1">
      <c r="A28" s="47">
        <v>17</v>
      </c>
      <c r="B28" s="49">
        <f t="shared" ref="B28:F28" si="15">B12</f>
        <v>15</v>
      </c>
      <c r="C28" s="48" t="s">
        <v>59</v>
      </c>
      <c r="D28" s="37" t="str">
        <f t="shared" si="15"/>
        <v>UA51020110000041005</v>
      </c>
      <c r="E28" s="42" t="str">
        <f t="shared" si="15"/>
        <v>Коноплянська сільська рада</v>
      </c>
      <c r="F28" s="43" t="str">
        <f t="shared" si="15"/>
        <v xml:space="preserve"> 175, 176,178, 179,180,687</v>
      </c>
      <c r="G28" s="40" t="s">
        <v>61</v>
      </c>
      <c r="H28" s="40" t="s">
        <v>62</v>
      </c>
      <c r="I28" s="40" t="s">
        <v>62</v>
      </c>
      <c r="J28" s="25" t="s">
        <v>77</v>
      </c>
      <c r="K28" s="25" t="s">
        <v>52</v>
      </c>
      <c r="L28" s="24"/>
      <c r="M28" s="24"/>
      <c r="N28" s="44" t="s">
        <v>58</v>
      </c>
      <c r="O28" s="44" t="s">
        <v>58</v>
      </c>
      <c r="P28" s="44" t="s">
        <v>58</v>
      </c>
      <c r="Q28" s="44" t="s">
        <v>58</v>
      </c>
      <c r="R28" s="44" t="s">
        <v>58</v>
      </c>
      <c r="S28" s="44" t="s">
        <v>58</v>
      </c>
      <c r="T28" s="44" t="s">
        <v>58</v>
      </c>
    </row>
    <row r="29" spans="1:20" s="1" customFormat="1" ht="66.75" customHeight="1">
      <c r="A29" s="47">
        <v>18</v>
      </c>
      <c r="B29" s="49">
        <f t="shared" ref="B29:F29" si="16">B12</f>
        <v>15</v>
      </c>
      <c r="C29" s="48" t="s">
        <v>59</v>
      </c>
      <c r="D29" s="37" t="str">
        <f t="shared" si="16"/>
        <v>UA51020110000041005</v>
      </c>
      <c r="E29" s="42" t="str">
        <f t="shared" si="16"/>
        <v>Коноплянська сільська рада</v>
      </c>
      <c r="F29" s="43" t="str">
        <f t="shared" si="16"/>
        <v xml:space="preserve"> 175, 176,178, 179,180,687</v>
      </c>
      <c r="G29" s="40" t="s">
        <v>61</v>
      </c>
      <c r="H29" s="40" t="s">
        <v>62</v>
      </c>
      <c r="I29" s="40" t="s">
        <v>62</v>
      </c>
      <c r="J29" s="25" t="s">
        <v>78</v>
      </c>
      <c r="K29" s="25" t="s">
        <v>53</v>
      </c>
      <c r="L29" s="24"/>
      <c r="M29" s="24"/>
      <c r="N29" s="44" t="s">
        <v>58</v>
      </c>
      <c r="O29" s="44" t="s">
        <v>58</v>
      </c>
      <c r="P29" s="44" t="s">
        <v>58</v>
      </c>
      <c r="Q29" s="44" t="s">
        <v>58</v>
      </c>
      <c r="R29" s="44" t="s">
        <v>58</v>
      </c>
      <c r="S29" s="44" t="s">
        <v>58</v>
      </c>
      <c r="T29" s="44" t="s">
        <v>58</v>
      </c>
    </row>
    <row r="30" spans="1:20" s="1" customFormat="1" ht="68.25" customHeight="1">
      <c r="A30" s="47">
        <v>19</v>
      </c>
      <c r="B30" s="49">
        <f t="shared" ref="B30:F30" si="17">B12</f>
        <v>15</v>
      </c>
      <c r="C30" s="48" t="s">
        <v>59</v>
      </c>
      <c r="D30" s="37" t="str">
        <f t="shared" si="17"/>
        <v>UA51020110000041005</v>
      </c>
      <c r="E30" s="42" t="str">
        <f t="shared" si="17"/>
        <v>Коноплянська сільська рада</v>
      </c>
      <c r="F30" s="43" t="str">
        <f t="shared" si="17"/>
        <v xml:space="preserve"> 175, 176,178, 179,180,687</v>
      </c>
      <c r="G30" s="40" t="s">
        <v>61</v>
      </c>
      <c r="H30" s="40" t="s">
        <v>62</v>
      </c>
      <c r="I30" s="40" t="s">
        <v>62</v>
      </c>
      <c r="J30" s="25" t="s">
        <v>79</v>
      </c>
      <c r="K30" s="25" t="s">
        <v>54</v>
      </c>
      <c r="L30" s="24"/>
      <c r="M30" s="24"/>
      <c r="N30" s="44" t="s">
        <v>58</v>
      </c>
      <c r="O30" s="44" t="s">
        <v>58</v>
      </c>
      <c r="P30" s="44" t="s">
        <v>58</v>
      </c>
      <c r="Q30" s="44" t="s">
        <v>58</v>
      </c>
      <c r="R30" s="44" t="s">
        <v>58</v>
      </c>
      <c r="S30" s="44" t="s">
        <v>58</v>
      </c>
      <c r="T30" s="44" t="s">
        <v>58</v>
      </c>
    </row>
    <row r="31" spans="1:20" s="1" customFormat="1" ht="63.75" customHeight="1">
      <c r="A31" s="47">
        <v>20</v>
      </c>
      <c r="B31" s="49">
        <f t="shared" ref="B31:F31" si="18">B12</f>
        <v>15</v>
      </c>
      <c r="C31" s="48" t="s">
        <v>59</v>
      </c>
      <c r="D31" s="37" t="str">
        <f t="shared" si="18"/>
        <v>UA51020110000041005</v>
      </c>
      <c r="E31" s="42" t="str">
        <f t="shared" si="18"/>
        <v>Коноплянська сільська рада</v>
      </c>
      <c r="F31" s="43" t="str">
        <f t="shared" si="18"/>
        <v xml:space="preserve"> 175, 176,178, 179,180,687</v>
      </c>
      <c r="G31" s="40" t="s">
        <v>61</v>
      </c>
      <c r="H31" s="40" t="s">
        <v>62</v>
      </c>
      <c r="I31" s="40" t="s">
        <v>62</v>
      </c>
      <c r="J31" s="25" t="s">
        <v>80</v>
      </c>
      <c r="K31" s="25" t="s">
        <v>55</v>
      </c>
      <c r="L31" s="24"/>
      <c r="M31" s="24"/>
      <c r="N31" s="44" t="s">
        <v>58</v>
      </c>
      <c r="O31" s="44" t="s">
        <v>58</v>
      </c>
      <c r="P31" s="44" t="s">
        <v>58</v>
      </c>
      <c r="Q31" s="44" t="s">
        <v>58</v>
      </c>
      <c r="R31" s="44" t="s">
        <v>58</v>
      </c>
      <c r="S31" s="44" t="s">
        <v>58</v>
      </c>
      <c r="T31" s="44" t="s">
        <v>58</v>
      </c>
    </row>
    <row r="32" spans="1:20" s="1" customFormat="1" ht="15.75">
      <c r="A32" s="23"/>
      <c r="B32" s="45"/>
      <c r="C32" s="46"/>
      <c r="D32" s="30"/>
      <c r="E32" s="31"/>
      <c r="F32" s="32"/>
      <c r="G32" s="33"/>
      <c r="H32" s="33"/>
      <c r="I32" s="33"/>
      <c r="J32" s="26"/>
      <c r="K32" s="24"/>
      <c r="L32" s="24"/>
      <c r="M32" s="35"/>
      <c r="N32" s="36"/>
      <c r="O32" s="36"/>
      <c r="P32" s="36"/>
      <c r="Q32" s="36"/>
      <c r="R32" s="36"/>
      <c r="S32" s="36"/>
      <c r="T32" s="36"/>
    </row>
    <row r="33" spans="1:21" s="1" customFormat="1">
      <c r="A33" s="12"/>
      <c r="B33" s="12"/>
      <c r="C33" s="12"/>
      <c r="D33" s="12"/>
      <c r="E33" s="12"/>
      <c r="F33" s="13"/>
      <c r="G33" s="13"/>
      <c r="H33" s="13"/>
      <c r="I33" s="13"/>
      <c r="J33" s="13"/>
      <c r="K33" s="13"/>
      <c r="L33" s="14"/>
      <c r="M33" s="14"/>
      <c r="N33" s="13"/>
      <c r="O33" s="13"/>
      <c r="P33" s="13"/>
      <c r="Q33" s="13"/>
      <c r="R33" s="13"/>
      <c r="S33" s="13"/>
      <c r="T33" s="13"/>
    </row>
    <row r="34" spans="1:21" s="1" customFormat="1">
      <c r="A34" s="54" t="s">
        <v>11</v>
      </c>
      <c r="B34" s="54"/>
      <c r="C34" s="11"/>
      <c r="D34"/>
      <c r="E34"/>
      <c r="F34" s="3"/>
      <c r="G34" s="3"/>
      <c r="H34" s="3"/>
      <c r="I34" s="3"/>
      <c r="J34" s="3"/>
      <c r="K34" s="3"/>
      <c r="L34" s="3"/>
      <c r="M34" s="3"/>
      <c r="N34" s="8"/>
      <c r="O34"/>
      <c r="P34"/>
      <c r="Q34"/>
      <c r="R34"/>
      <c r="S34"/>
      <c r="T34"/>
      <c r="U34"/>
    </row>
    <row r="35" spans="1:21" s="1" customFormat="1" ht="29.25" customHeight="1">
      <c r="A35" s="10">
        <v>1</v>
      </c>
      <c r="B35" s="53" t="s">
        <v>15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9"/>
    </row>
    <row r="36" spans="1:21" s="1" customFormat="1" ht="60.75" customHeight="1">
      <c r="A36" s="10">
        <v>2</v>
      </c>
      <c r="B36" s="53" t="s">
        <v>28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9"/>
    </row>
    <row r="37" spans="1:21" s="1" customFormat="1" ht="41.25" customHeight="1">
      <c r="A37" s="10">
        <v>3</v>
      </c>
      <c r="B37" s="53" t="s">
        <v>29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7"/>
    </row>
    <row r="38" spans="1:21" s="1" customFormat="1" ht="30" customHeight="1">
      <c r="A38" s="10">
        <v>4</v>
      </c>
      <c r="B38" s="56" t="s">
        <v>30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7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ht="16.5">
      <c r="A40" s="62" t="s">
        <v>16</v>
      </c>
      <c r="B40" s="62"/>
      <c r="C40" s="62"/>
      <c r="D40" s="62"/>
      <c r="E40" s="18"/>
      <c r="F40" s="17"/>
      <c r="G40" s="17"/>
      <c r="H40" s="17"/>
      <c r="I40"/>
      <c r="J40" s="63" t="s">
        <v>57</v>
      </c>
      <c r="K40" s="63"/>
      <c r="L40" s="63"/>
      <c r="M40" s="63"/>
      <c r="N40" s="63"/>
      <c r="O40"/>
    </row>
    <row r="41" spans="1:21">
      <c r="F41" s="50" t="s">
        <v>17</v>
      </c>
      <c r="G41" s="51"/>
      <c r="H41" s="51"/>
      <c r="I41"/>
      <c r="J41" s="50" t="s">
        <v>18</v>
      </c>
      <c r="K41" s="50"/>
      <c r="L41" s="50"/>
      <c r="M41" s="50"/>
      <c r="N41" s="50"/>
      <c r="O41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5">
    <mergeCell ref="S9:S10"/>
    <mergeCell ref="L9:M9"/>
    <mergeCell ref="J8:M8"/>
    <mergeCell ref="B35:T35"/>
    <mergeCell ref="B36:T36"/>
    <mergeCell ref="F9:F10"/>
    <mergeCell ref="G9:G10"/>
    <mergeCell ref="H9:H10"/>
    <mergeCell ref="O9:O10"/>
    <mergeCell ref="P9:P10"/>
    <mergeCell ref="F5:G5"/>
    <mergeCell ref="J5:L5"/>
    <mergeCell ref="H5:I5"/>
    <mergeCell ref="A40:D40"/>
    <mergeCell ref="J40:N40"/>
    <mergeCell ref="D9:D10"/>
    <mergeCell ref="E9:E10"/>
    <mergeCell ref="I9:I10"/>
    <mergeCell ref="N9:N10"/>
    <mergeCell ref="F41:H41"/>
    <mergeCell ref="J41:N41"/>
    <mergeCell ref="P2:T2"/>
    <mergeCell ref="B37:T37"/>
    <mergeCell ref="A34:B34"/>
    <mergeCell ref="D8:I8"/>
    <mergeCell ref="B38:T38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d33sud</cp:lastModifiedBy>
  <cp:lastPrinted>2021-03-12T10:06:57Z</cp:lastPrinted>
  <dcterms:created xsi:type="dcterms:W3CDTF">2020-06-11T13:55:41Z</dcterms:created>
  <dcterms:modified xsi:type="dcterms:W3CDTF">2023-09-08T06:16:19Z</dcterms:modified>
</cp:coreProperties>
</file>