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040" windowHeight="9210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Лист1!$A$8:$U$8</definedName>
  </definedNames>
  <calcPr calcId="114210"/>
</workbook>
</file>

<file path=xl/calcChain.xml><?xml version="1.0" encoding="utf-8"?>
<calcChain xmlns="http://schemas.openxmlformats.org/spreadsheetml/2006/main">
  <c r="K9" i="1"/>
  <c r="K10"/>
  <c r="K11"/>
  <c r="K12"/>
  <c r="K13"/>
  <c r="K14"/>
  <c r="K15"/>
  <c r="K16"/>
  <c r="K17"/>
  <c r="K18"/>
  <c r="K19"/>
  <c r="K20"/>
  <c r="K21"/>
  <c r="K22"/>
  <c r="K23"/>
  <c r="N9"/>
  <c r="O9"/>
  <c r="P9"/>
  <c r="Q9"/>
  <c r="N10"/>
  <c r="O10"/>
  <c r="P10"/>
  <c r="Q1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N21"/>
  <c r="O21"/>
  <c r="P21"/>
  <c r="Q21"/>
  <c r="N22"/>
  <c r="O22"/>
  <c r="P22"/>
  <c r="Q22"/>
  <c r="N23"/>
  <c r="O23"/>
  <c r="P23"/>
  <c r="Q23"/>
  <c r="N24"/>
  <c r="O24"/>
  <c r="N25"/>
  <c r="O25"/>
  <c r="N26"/>
  <c r="O26"/>
  <c r="N27"/>
  <c r="O27"/>
  <c r="N28"/>
  <c r="O28"/>
  <c r="N29"/>
  <c r="O29"/>
  <c r="N30"/>
  <c r="O30"/>
</calcChain>
</file>

<file path=xl/sharedStrings.xml><?xml version="1.0" encoding="utf-8"?>
<sst xmlns="http://schemas.openxmlformats.org/spreadsheetml/2006/main" count="54" uniqueCount="53">
  <si>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</si>
  <si>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</si>
  <si>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</si>
  <si>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</si>
  <si>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</si>
  <si>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</si>
  <si>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</si>
  <si>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</si>
  <si>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</si>
  <si>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</si>
  <si>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</si>
  <si>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</si>
  <si>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</si>
  <si>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</si>
  <si>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</si>
  <si>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</si>
  <si>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</si>
  <si>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</si>
  <si>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</si>
  <si>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</si>
  <si>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</si>
  <si>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</si>
  <si>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</si>
  <si>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</si>
  <si>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</si>
  <si>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</si>
  <si>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</si>
  <si>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</si>
  <si>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</si>
  <si>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Здовбицька сільська рада</t>
  </si>
  <si>
    <t>Тетяна ТИМОЩУК</t>
  </si>
  <si>
    <t>UA5600000000066151</t>
  </si>
  <si>
    <t>UA56060000000041446</t>
  </si>
  <si>
    <t>UA56060230010092383</t>
  </si>
  <si>
    <t>UA56060230140066512</t>
  </si>
  <si>
    <t>UA56060230100098173</t>
  </si>
  <si>
    <t>UA56060230110063574</t>
  </si>
  <si>
    <t>UA56060230150043688</t>
  </si>
  <si>
    <t>UA56060230030076009</t>
  </si>
  <si>
    <t>UA56060230050031235</t>
  </si>
  <si>
    <t>UA56060230060039256</t>
  </si>
  <si>
    <t>UA56060230090077316</t>
  </si>
  <si>
    <t>UA56060230120063625</t>
  </si>
  <si>
    <t>UA56060230130042958</t>
  </si>
  <si>
    <t>UA56060230020069818</t>
  </si>
  <si>
    <t>UA56060230040056970</t>
  </si>
  <si>
    <t>UA56060230070098562</t>
  </si>
  <si>
    <t>UA56060230080065188</t>
  </si>
  <si>
    <t>UA56060230000076543</t>
  </si>
  <si>
    <t>починаючи з</t>
  </si>
  <si>
    <t xml:space="preserve">01 .01. 2024 року </t>
  </si>
  <si>
    <t>код ЄДРПОУ органу місцевого самоврядування</t>
  </si>
  <si>
    <t>04385830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</si>
</sst>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2" xfId="0" applyFont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_2_Zemelniy_podatok_n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6;&#1087;&#1084;%202020/Desktop/&#1044;&#1086;&#1076;&#1072;&#1090;&#1086;&#1082;%207____&#1028;&#1076;&#1080;&#1085;&#1080;&#1081;%20&#1087;&#1086;&#1076;&#1072;&#1090;&#1086;&#1082;%201%20&#1075;&#1088;&#1091;&#1087;&#1080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с.Здовбиця</v>
          </cell>
        </row>
        <row r="13">
          <cell r="K13" t="str">
            <v>с.Уїздці</v>
          </cell>
        </row>
        <row r="14">
          <cell r="K14" t="str">
            <v>с.Коршів</v>
          </cell>
        </row>
        <row r="15">
          <cell r="K15" t="str">
            <v>с.Кунин</v>
          </cell>
        </row>
        <row r="16">
          <cell r="K16" t="str">
            <v>с.Урвенна</v>
          </cell>
        </row>
        <row r="17">
          <cell r="K17" t="str">
            <v>с.Гільча Друга</v>
          </cell>
        </row>
        <row r="18">
          <cell r="K18" t="str">
            <v>с.Загребля</v>
          </cell>
        </row>
        <row r="19">
          <cell r="K19" t="str">
            <v>с.Залісся</v>
          </cell>
        </row>
        <row r="20">
          <cell r="K20" t="str">
            <v>с.Йосипівка</v>
          </cell>
        </row>
        <row r="21">
          <cell r="K21" t="str">
            <v>с.Лідаво</v>
          </cell>
        </row>
        <row r="22">
          <cell r="K22" t="str">
            <v>с.Миротин</v>
          </cell>
        </row>
        <row r="23">
          <cell r="K23" t="str">
            <v>с.В'юнівщина</v>
          </cell>
        </row>
        <row r="24">
          <cell r="K24" t="str">
            <v>с.Гільча Перша</v>
          </cell>
        </row>
        <row r="25">
          <cell r="K25" t="str">
            <v>с.Замлинок</v>
          </cell>
        </row>
        <row r="26">
          <cell r="K26" t="str">
            <v>с.Івачків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9">
          <cell r="N9" t="str">
            <v>47.8 </v>
          </cell>
          <cell r="O9" t="str">
            <v>Роздрібна торгівля з лотків і на ринках </v>
          </cell>
          <cell r="P9">
            <v>10</v>
          </cell>
          <cell r="Q9">
            <v>44562</v>
          </cell>
        </row>
        <row r="10">
          <cell r="N10" t="str">
            <v>47.81 </v>
          </cell>
          <cell r="O10" t="str">
    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</v>
          </cell>
          <cell r="P10">
            <v>10</v>
          </cell>
          <cell r="Q10">
            <v>44562</v>
          </cell>
        </row>
        <row r="11">
          <cell r="N11" t="str">
            <v>47.82 </v>
          </cell>
          <cell r="O11" t="str">
            <v>Роздрібна торгівля з лотків і на ринках текстильними виробами, одягом і взуттям </v>
          </cell>
          <cell r="P11">
            <v>10</v>
          </cell>
          <cell r="Q11">
            <v>44562</v>
          </cell>
        </row>
        <row r="12">
          <cell r="N12" t="str">
            <v>47.89 </v>
          </cell>
          <cell r="O12" t="str">
            <v>Роздрібна торгівля з лотків і на ринках іншими товарами </v>
          </cell>
          <cell r="P12">
            <v>10</v>
          </cell>
          <cell r="Q12">
            <v>44562</v>
          </cell>
        </row>
        <row r="13">
          <cell r="N13" t="str">
            <v>02.40 </v>
          </cell>
          <cell r="O13" t="str">
            <v>Надання допоміжних послуг у лісовому господарстві </v>
          </cell>
          <cell r="P13">
            <v>10</v>
          </cell>
          <cell r="Q13">
            <v>44562</v>
          </cell>
        </row>
        <row r="14">
          <cell r="N14" t="str">
            <v>13.9 </v>
          </cell>
          <cell r="O14" t="str">
            <v>*Виробництво інших текстильних виробів </v>
          </cell>
          <cell r="P14">
            <v>10</v>
          </cell>
          <cell r="Q14">
            <v>44562</v>
          </cell>
        </row>
        <row r="15">
          <cell r="N15" t="str">
            <v>13.91 </v>
          </cell>
          <cell r="O15" t="str">
            <v>*Виробництво трикотажного полотна </v>
          </cell>
          <cell r="P15">
            <v>10</v>
          </cell>
          <cell r="Q15">
            <v>44562</v>
          </cell>
        </row>
        <row r="16">
          <cell r="N16" t="str">
            <v>13.92 </v>
          </cell>
          <cell r="O16" t="str">
            <v>*Виробництво готових текстильних виробів, крім одягу </v>
          </cell>
          <cell r="P16">
            <v>10</v>
          </cell>
          <cell r="Q16">
            <v>44562</v>
          </cell>
        </row>
        <row r="17">
          <cell r="N17" t="str">
            <v>13.93 </v>
          </cell>
          <cell r="O17" t="str">
            <v>*Виробництво килимів і килимових виробів </v>
          </cell>
          <cell r="P17">
            <v>10</v>
          </cell>
          <cell r="Q17">
            <v>44562</v>
          </cell>
        </row>
        <row r="18">
          <cell r="N18" t="str">
            <v>13.94 </v>
          </cell>
          <cell r="O18" t="str">
            <v>*Виробництво канатів, мотузок, шпагату та сіток </v>
          </cell>
          <cell r="P18">
            <v>10</v>
          </cell>
          <cell r="Q18">
            <v>44562</v>
          </cell>
        </row>
        <row r="19">
          <cell r="N19" t="str">
            <v>13.95 </v>
          </cell>
          <cell r="O19" t="str">
            <v>*Виробництво нетканих текстильних матеріалів і виробів із них, крім одягу </v>
          </cell>
          <cell r="P19">
            <v>10</v>
          </cell>
          <cell r="Q19">
            <v>44562</v>
          </cell>
        </row>
        <row r="20">
          <cell r="N20" t="str">
            <v>14 </v>
          </cell>
          <cell r="O20" t="str">
            <v>*Виробництво одягу </v>
          </cell>
          <cell r="P20">
            <v>10</v>
          </cell>
          <cell r="Q20">
            <v>44562</v>
          </cell>
        </row>
        <row r="21">
          <cell r="N21" t="str">
            <v>14.1 </v>
          </cell>
          <cell r="O21" t="str">
            <v>*Виробництво одягу, крім хутряного </v>
          </cell>
          <cell r="P21">
            <v>10</v>
          </cell>
          <cell r="Q21">
            <v>44562</v>
          </cell>
        </row>
        <row r="22">
          <cell r="N22" t="str">
            <v>14.11 </v>
          </cell>
          <cell r="O22" t="str">
            <v>*Виробництво одягу зі шкіри </v>
          </cell>
          <cell r="P22">
            <v>10</v>
          </cell>
          <cell r="Q22">
            <v>44562</v>
          </cell>
        </row>
        <row r="23">
          <cell r="N23" t="str">
            <v>14.12 </v>
          </cell>
          <cell r="O23" t="str">
            <v>*Виробництво робочого одягу </v>
          </cell>
          <cell r="P23">
            <v>10</v>
          </cell>
          <cell r="Q23">
            <v>44562</v>
          </cell>
        </row>
        <row r="24">
          <cell r="N24" t="str">
            <v>14.13 </v>
          </cell>
          <cell r="O24" t="str">
            <v>*Виробництво іншого верхнього одягу </v>
          </cell>
        </row>
        <row r="25">
          <cell r="N25" t="str">
            <v>14.14 </v>
          </cell>
          <cell r="O25" t="str">
            <v>*Виробництво спіднього одягу </v>
          </cell>
        </row>
        <row r="26">
          <cell r="N26" t="str">
            <v>14.19 </v>
          </cell>
          <cell r="O26" t="str">
            <v>*Виробництво іншого одягу й аксесуарів </v>
          </cell>
        </row>
        <row r="27">
          <cell r="N27" t="str">
            <v>14.2 </v>
          </cell>
          <cell r="O27" t="str">
            <v>*Виготовлення виробів із хутра </v>
          </cell>
        </row>
        <row r="28">
          <cell r="N28" t="str">
            <v>14.20 </v>
          </cell>
          <cell r="O28" t="str">
            <v>*Виготовлення виробів із хутра </v>
          </cell>
        </row>
        <row r="29">
          <cell r="N29" t="str">
            <v>14.3 </v>
          </cell>
          <cell r="O29" t="str">
            <v>*Виробництво трикотажного та в’язаного одягу </v>
          </cell>
        </row>
        <row r="30">
          <cell r="N30" t="str">
            <v>14.31 </v>
          </cell>
          <cell r="O30" t="str">
            <v>*Виробництво панчішно-шкарпеткових виробів </v>
          </cell>
        </row>
        <row r="31">
          <cell r="N31" t="str">
            <v>14.39 </v>
          </cell>
          <cell r="O31" t="str">
            <v>*Виробництво іншого трикотажного та в’язаного одягу </v>
          </cell>
        </row>
        <row r="32">
          <cell r="N32" t="str">
            <v>15 </v>
          </cell>
          <cell r="O32" t="str">
            <v>*Виробництво шкіри, виробів зі шкіри та інших матеріалів </v>
          </cell>
        </row>
        <row r="33">
          <cell r="N33" t="str">
            <v>15.1 </v>
          </cell>
          <cell r="O33" t="str">
            <v>*Дублення шкур і оздоблення шкіри; виробництво дорожніх виробів, сумок, лимарно-сідельних виробів; вичинка та фарбування хутра </v>
          </cell>
        </row>
        <row r="34">
          <cell r="N34" t="str">
            <v>15.11 </v>
          </cell>
          <cell r="O34" t="str">
            <v>*Дублення шкур і оздоблення шкіри; вичинка та фарбування хутра </v>
          </cell>
        </row>
        <row r="35">
          <cell r="N35" t="str">
            <v>15.12 </v>
          </cell>
          <cell r="O35" t="str">
            <v>*Виробництво дорожніх виробів, сумок, лимарно-сідельних виробів зі шкіри та інших матеріалів </v>
          </cell>
        </row>
        <row r="36">
          <cell r="N36" t="str">
            <v>15.20 </v>
          </cell>
          <cell r="O36" t="str">
            <v>*Виробництво взуття </v>
          </cell>
        </row>
        <row r="37">
          <cell r="N37" t="str">
            <v>16.23 </v>
          </cell>
          <cell r="O37" t="str">
            <v>*Виробництво інших дерев’яних будівельних конструкцій і столярних виробів </v>
          </cell>
        </row>
        <row r="38">
          <cell r="N38" t="str">
            <v>16.24 </v>
          </cell>
          <cell r="O38" t="str">
            <v>*Виробництво дерев’яної тари </v>
          </cell>
        </row>
        <row r="39">
          <cell r="N39" t="str">
            <v>16.29 </v>
          </cell>
          <cell r="O39" t="str">
            <v>*Виробництво інших виробів з деревини; виготовлення виробів з корка, соломки та рослинних матеріалів для плетіння </v>
          </cell>
        </row>
        <row r="40">
          <cell r="N40" t="str">
            <v>33.11 </v>
          </cell>
          <cell r="O40" t="str">
            <v>Ремонт і технічне обслуговування готових металевих виробів </v>
          </cell>
        </row>
        <row r="41">
          <cell r="N41" t="str">
            <v>45.2 </v>
          </cell>
          <cell r="O41" t="str">
            <v>Технічне обслуговування та ремонт автотранспортних засобів </v>
          </cell>
        </row>
        <row r="42">
          <cell r="N42" t="str">
            <v>45.20 </v>
          </cell>
          <cell r="O42" t="str">
            <v>Технічне обслуговування та ремонт автотранспортних засобів </v>
          </cell>
        </row>
        <row r="43">
          <cell r="N43" t="str">
            <v>74.2 </v>
          </cell>
          <cell r="O43" t="str">
            <v>Діяльність у сфері фотографії </v>
          </cell>
        </row>
        <row r="44">
          <cell r="N44" t="str">
            <v>74.20 </v>
          </cell>
          <cell r="O44" t="str">
            <v>Діяльність у сфері фотографії </v>
          </cell>
        </row>
        <row r="45">
          <cell r="N45" t="str">
            <v>77.2 </v>
          </cell>
          <cell r="O45" t="str">
            <v>Прокат побутових виробів і предметів особистого вжитку </v>
          </cell>
        </row>
        <row r="46">
          <cell r="N46" t="str">
            <v>77.21 </v>
          </cell>
          <cell r="O46" t="str">
            <v>Прокат товарів для спорту та відпочинку </v>
          </cell>
        </row>
        <row r="47">
          <cell r="N47" t="str">
            <v>77.22 </v>
          </cell>
          <cell r="O47" t="str">
            <v>Прокат відеозаписів і дисків </v>
          </cell>
        </row>
        <row r="48">
          <cell r="N48" t="str">
            <v>77.29 </v>
          </cell>
          <cell r="O48" t="str">
            <v>Прокат інших побутових виробів і предметів особистого вжитку </v>
          </cell>
        </row>
        <row r="49">
          <cell r="N49" t="str">
            <v>81.2 </v>
          </cell>
          <cell r="O49" t="str">
            <v>Діяльність із прибирання </v>
          </cell>
        </row>
        <row r="50">
          <cell r="N50" t="str">
            <v>81.21 </v>
          </cell>
          <cell r="O50" t="str">
            <v>Загальне прибирання будинків </v>
          </cell>
        </row>
        <row r="51">
          <cell r="N51" t="str">
            <v>81.22 </v>
          </cell>
          <cell r="O51" t="str">
            <v>Інша діяльність із прибирання будинків і промислових об’єктів </v>
          </cell>
        </row>
        <row r="52">
          <cell r="N52" t="str">
            <v>95.2 </v>
          </cell>
          <cell r="O52" t="str">
            <v>Ремонт побутових виробів і предметів особистого вжитку </v>
          </cell>
        </row>
        <row r="53">
          <cell r="N53" t="str">
            <v>95.21 </v>
          </cell>
          <cell r="O53" t="str">
            <v>Ремонт електронної апаратури побутового призначення для приймання, записування, відтворення звуку й зображення </v>
          </cell>
        </row>
        <row r="54">
          <cell r="N54" t="str">
            <v>95.22 </v>
          </cell>
          <cell r="O54" t="str">
            <v>Ремонт побутових приладів, домашнього та садового обладнання </v>
          </cell>
        </row>
        <row r="55">
          <cell r="N55" t="str">
            <v>95.23 </v>
          </cell>
          <cell r="O55" t="str">
            <v>Ремонт взуття та шкіряних виробів </v>
          </cell>
        </row>
        <row r="56">
          <cell r="N56" t="str">
            <v>95.24 </v>
          </cell>
          <cell r="O56" t="str">
            <v>Ремонт меблів і домашнього начиння </v>
          </cell>
        </row>
        <row r="57">
          <cell r="N57" t="str">
            <v>95.25 </v>
          </cell>
          <cell r="O57" t="str">
            <v>Ремонт годинників і ювелірних виробів </v>
          </cell>
        </row>
        <row r="58">
          <cell r="N58" t="str">
            <v>95.29 </v>
          </cell>
          <cell r="O58" t="str">
            <v>Ремонт інших побутових виробів і предметів особистого вжитку </v>
          </cell>
        </row>
        <row r="59">
          <cell r="N59" t="str">
            <v>96 </v>
          </cell>
          <cell r="O59" t="str">
            <v>Надання інших індивідуальних послуг </v>
          </cell>
        </row>
        <row r="60">
          <cell r="N60" t="str">
            <v>96.0 </v>
          </cell>
          <cell r="O60" t="str">
            <v>Надання інших індивідуальних послуг </v>
          </cell>
        </row>
        <row r="61">
          <cell r="N61" t="str">
            <v>96.01 </v>
          </cell>
          <cell r="O61" t="str">
            <v>Прання та хімічне чищення текстильних і хутряних виробів </v>
          </cell>
        </row>
        <row r="62">
          <cell r="N62" t="str">
            <v>96.02 </v>
          </cell>
          <cell r="O62" t="str">
            <v>Надання послуг перукарнями та салонами краси  (крім салони краси)</v>
          </cell>
        </row>
        <row r="63">
          <cell r="N63" t="str">
            <v>96.03 </v>
          </cell>
          <cell r="O63" t="str">
            <v>Організування поховань і надання суміжних послуг </v>
          </cell>
        </row>
        <row r="64">
          <cell r="N64" t="str">
            <v>96.04 </v>
          </cell>
          <cell r="O64" t="str">
            <v>Діяльність із забезпечення фізичного комфорту </v>
          </cell>
        </row>
        <row r="65">
          <cell r="N65" t="str">
            <v>96.09 </v>
          </cell>
          <cell r="O65" t="str">
            <v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3"/>
  <sheetViews>
    <sheetView tabSelected="1" zoomScale="75" zoomScaleNormal="75" workbookViewId="0">
      <selection activeCell="N4" sqref="N4"/>
    </sheetView>
  </sheetViews>
  <sheetFormatPr defaultRowHeight="15"/>
  <cols>
    <col min="2" max="3" width="11.7109375" customWidth="1"/>
    <col min="4" max="4" width="16.85546875" customWidth="1"/>
    <col min="5" max="5" width="17" customWidth="1"/>
    <col min="6" max="6" width="7.85546875" customWidth="1"/>
    <col min="7" max="7" width="10.140625" customWidth="1"/>
    <col min="8" max="8" width="10.7109375" customWidth="1"/>
    <col min="9" max="9" width="16.85546875" bestFit="1" customWidth="1"/>
    <col min="10" max="10" width="24.7109375" bestFit="1" customWidth="1"/>
    <col min="11" max="12" width="14.5703125" customWidth="1"/>
    <col min="13" max="13" width="11.7109375" customWidth="1"/>
    <col min="14" max="14" width="13.7109375" customWidth="1"/>
    <col min="15" max="15" width="50.140625" customWidth="1"/>
    <col min="16" max="16" width="14.28515625" customWidth="1"/>
    <col min="17" max="17" width="17" customWidth="1"/>
  </cols>
  <sheetData>
    <row r="1" spans="1:18" ht="39.7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28" t="s">
        <v>18</v>
      </c>
      <c r="Q1" s="28"/>
      <c r="R1" s="9"/>
    </row>
    <row r="2" spans="1:18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15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9"/>
    </row>
    <row r="4" spans="1:18" ht="15.75">
      <c r="A4" s="10"/>
      <c r="B4" s="10"/>
      <c r="C4" s="10"/>
      <c r="D4" s="10"/>
      <c r="E4" s="10"/>
      <c r="F4" s="23" t="s">
        <v>49</v>
      </c>
      <c r="G4" s="23"/>
      <c r="H4" s="24" t="s">
        <v>50</v>
      </c>
      <c r="I4" s="25"/>
      <c r="J4" s="26" t="s">
        <v>51</v>
      </c>
      <c r="K4" s="27"/>
      <c r="L4" s="27"/>
      <c r="M4" s="27"/>
      <c r="N4" s="16" t="s">
        <v>52</v>
      </c>
      <c r="O4" s="10"/>
      <c r="P4" s="10"/>
      <c r="Q4" s="10"/>
      <c r="R4" s="9"/>
    </row>
    <row r="5" spans="1:18" ht="107.25" customHeight="1">
      <c r="A5" s="29" t="s">
        <v>19</v>
      </c>
      <c r="B5" s="29" t="s">
        <v>1</v>
      </c>
      <c r="C5" s="29" t="s">
        <v>2</v>
      </c>
      <c r="D5" s="29" t="s">
        <v>3</v>
      </c>
      <c r="E5" s="29"/>
      <c r="F5" s="29"/>
      <c r="G5" s="29"/>
      <c r="H5" s="29"/>
      <c r="I5" s="29"/>
      <c r="J5" s="30" t="s">
        <v>22</v>
      </c>
      <c r="K5" s="30"/>
      <c r="L5" s="30"/>
      <c r="M5" s="30"/>
      <c r="N5" s="29" t="s">
        <v>23</v>
      </c>
      <c r="O5" s="29"/>
      <c r="P5" s="29" t="s">
        <v>25</v>
      </c>
      <c r="Q5" s="29" t="s">
        <v>24</v>
      </c>
      <c r="R5" s="9"/>
    </row>
    <row r="6" spans="1:18" ht="52.5" customHeight="1">
      <c r="A6" s="29"/>
      <c r="B6" s="29"/>
      <c r="C6" s="29"/>
      <c r="D6" s="35" t="s">
        <v>11</v>
      </c>
      <c r="E6" s="35" t="s">
        <v>20</v>
      </c>
      <c r="F6" s="31" t="s">
        <v>15</v>
      </c>
      <c r="G6" s="31" t="s">
        <v>16</v>
      </c>
      <c r="H6" s="31" t="s">
        <v>21</v>
      </c>
      <c r="I6" s="31" t="s">
        <v>17</v>
      </c>
      <c r="J6" s="33" t="s">
        <v>9</v>
      </c>
      <c r="K6" s="34"/>
      <c r="L6" s="33" t="s">
        <v>10</v>
      </c>
      <c r="M6" s="34"/>
      <c r="N6" s="35" t="s">
        <v>4</v>
      </c>
      <c r="O6" s="35" t="s">
        <v>5</v>
      </c>
      <c r="P6" s="29"/>
      <c r="Q6" s="29"/>
      <c r="R6" s="9"/>
    </row>
    <row r="7" spans="1:18" ht="103.5" customHeight="1">
      <c r="A7" s="29"/>
      <c r="B7" s="29"/>
      <c r="C7" s="29"/>
      <c r="D7" s="36"/>
      <c r="E7" s="36"/>
      <c r="F7" s="32"/>
      <c r="G7" s="32"/>
      <c r="H7" s="32"/>
      <c r="I7" s="32"/>
      <c r="J7" s="6" t="s">
        <v>12</v>
      </c>
      <c r="K7" s="7" t="s">
        <v>13</v>
      </c>
      <c r="L7" s="7" t="s">
        <v>12</v>
      </c>
      <c r="M7" s="7" t="s">
        <v>14</v>
      </c>
      <c r="N7" s="36"/>
      <c r="O7" s="36"/>
      <c r="P7" s="29"/>
      <c r="Q7" s="29"/>
      <c r="R7" s="9"/>
    </row>
    <row r="8" spans="1:18" s="1" customFormat="1" ht="15.7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12">
        <v>14</v>
      </c>
      <c r="O8" s="12">
        <v>15</v>
      </c>
      <c r="P8" s="12">
        <v>16</v>
      </c>
      <c r="Q8" s="12">
        <v>17</v>
      </c>
      <c r="R8" s="13"/>
    </row>
    <row r="9" spans="1:18" s="1" customFormat="1" ht="47.25">
      <c r="A9" s="17">
        <v>1</v>
      </c>
      <c r="B9" s="17" t="s">
        <v>31</v>
      </c>
      <c r="C9" s="17" t="s">
        <v>32</v>
      </c>
      <c r="D9" s="17" t="s">
        <v>48</v>
      </c>
      <c r="E9" s="17" t="s">
        <v>29</v>
      </c>
      <c r="F9" s="17">
        <v>447</v>
      </c>
      <c r="G9" s="18">
        <v>44377</v>
      </c>
      <c r="H9" s="18">
        <v>44562</v>
      </c>
      <c r="I9" s="18">
        <v>44562</v>
      </c>
      <c r="J9" s="19" t="s">
        <v>33</v>
      </c>
      <c r="K9" s="17" t="str">
        <f>'[1]Додаток 2'!K12</f>
        <v>с.Здовбиця</v>
      </c>
      <c r="L9" s="17"/>
      <c r="M9" s="17"/>
      <c r="N9" s="20" t="str">
        <f>[2]Лист1!N9</f>
        <v>47.8 </v>
      </c>
      <c r="O9" s="21" t="str">
        <f>[2]Лист1!O9</f>
        <v>Роздрібна торгівля з лотків і на ринках </v>
      </c>
      <c r="P9" s="20">
        <f>[2]Лист1!P9</f>
        <v>10</v>
      </c>
      <c r="Q9" s="22">
        <f>[2]Лист1!Q9</f>
        <v>44562</v>
      </c>
      <c r="R9" s="13"/>
    </row>
    <row r="10" spans="1:18" s="1" customFormat="1" ht="141.75">
      <c r="A10" s="17"/>
      <c r="B10" s="17"/>
      <c r="C10" s="17"/>
      <c r="D10" s="17"/>
      <c r="E10" s="17"/>
      <c r="F10" s="17"/>
      <c r="G10" s="18"/>
      <c r="H10" s="18"/>
      <c r="I10" s="18"/>
      <c r="J10" s="19" t="s">
        <v>34</v>
      </c>
      <c r="K10" s="17" t="str">
        <f>'[1]Додаток 2'!K13</f>
        <v>с.Уїздці</v>
      </c>
      <c r="L10" s="17"/>
      <c r="M10" s="17"/>
      <c r="N10" s="20" t="str">
        <f>[2]Лист1!N10</f>
        <v>47.81 </v>
      </c>
      <c r="O10" s="21" t="str">
        <f>[2]Лист1!O10</f>
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</c>
      <c r="P10" s="20">
        <f>[2]Лист1!P10</f>
        <v>10</v>
      </c>
      <c r="Q10" s="22">
        <f>[2]Лист1!Q10</f>
        <v>44562</v>
      </c>
      <c r="R10" s="13"/>
    </row>
    <row r="11" spans="1:18" s="1" customFormat="1" ht="31.5">
      <c r="A11" s="17"/>
      <c r="B11" s="17"/>
      <c r="C11" s="17"/>
      <c r="D11" s="17"/>
      <c r="E11" s="17"/>
      <c r="F11" s="17"/>
      <c r="G11" s="18"/>
      <c r="H11" s="18"/>
      <c r="I11" s="18"/>
      <c r="J11" s="19" t="s">
        <v>35</v>
      </c>
      <c r="K11" s="17" t="str">
        <f>'[1]Додаток 2'!K14</f>
        <v>с.Коршів</v>
      </c>
      <c r="L11" s="17"/>
      <c r="M11" s="17"/>
      <c r="N11" s="20" t="str">
        <f>[2]Лист1!N11</f>
        <v>47.82 </v>
      </c>
      <c r="O11" s="21" t="str">
        <f>[2]Лист1!O11</f>
        <v>Роздрібна торгівля з лотків і на ринках текстильними виробами, одягом і взуттям </v>
      </c>
      <c r="P11" s="20">
        <f>[2]Лист1!P11</f>
        <v>10</v>
      </c>
      <c r="Q11" s="22">
        <f>[2]Лист1!Q11</f>
        <v>44562</v>
      </c>
      <c r="R11" s="13"/>
    </row>
    <row r="12" spans="1:18" s="1" customFormat="1" ht="31.5">
      <c r="A12" s="17"/>
      <c r="B12" s="17"/>
      <c r="C12" s="17"/>
      <c r="D12" s="17"/>
      <c r="E12" s="17"/>
      <c r="F12" s="17"/>
      <c r="G12" s="18"/>
      <c r="H12" s="18"/>
      <c r="I12" s="18"/>
      <c r="J12" s="19" t="s">
        <v>36</v>
      </c>
      <c r="K12" s="17" t="str">
        <f>'[1]Додаток 2'!K15</f>
        <v>с.Кунин</v>
      </c>
      <c r="L12" s="17"/>
      <c r="M12" s="17"/>
      <c r="N12" s="20" t="str">
        <f>[2]Лист1!N12</f>
        <v>47.89 </v>
      </c>
      <c r="O12" s="21" t="str">
        <f>[2]Лист1!O12</f>
        <v>Роздрібна торгівля з лотків і на ринках іншими товарами </v>
      </c>
      <c r="P12" s="20">
        <f>[2]Лист1!P12</f>
        <v>10</v>
      </c>
      <c r="Q12" s="22">
        <f>[2]Лист1!Q12</f>
        <v>44562</v>
      </c>
      <c r="R12" s="13"/>
    </row>
    <row r="13" spans="1:18" s="1" customFormat="1" ht="31.5">
      <c r="A13" s="17"/>
      <c r="B13" s="17"/>
      <c r="C13" s="17"/>
      <c r="D13" s="17"/>
      <c r="E13" s="17"/>
      <c r="F13" s="17"/>
      <c r="G13" s="18"/>
      <c r="H13" s="18"/>
      <c r="I13" s="18"/>
      <c r="J13" s="19" t="s">
        <v>37</v>
      </c>
      <c r="K13" s="17" t="str">
        <f>'[1]Додаток 2'!K16</f>
        <v>с.Урвенна</v>
      </c>
      <c r="L13" s="17"/>
      <c r="M13" s="17"/>
      <c r="N13" s="20" t="str">
        <f>[2]Лист1!N13</f>
        <v>02.40 </v>
      </c>
      <c r="O13" s="21" t="str">
        <f>[2]Лист1!O13</f>
        <v>Надання допоміжних послуг у лісовому господарстві </v>
      </c>
      <c r="P13" s="20">
        <f>[2]Лист1!P13</f>
        <v>10</v>
      </c>
      <c r="Q13" s="22">
        <f>[2]Лист1!Q13</f>
        <v>44562</v>
      </c>
      <c r="R13" s="13"/>
    </row>
    <row r="14" spans="1:18" s="1" customFormat="1" ht="31.5">
      <c r="A14" s="17"/>
      <c r="B14" s="17"/>
      <c r="C14" s="17"/>
      <c r="D14" s="17"/>
      <c r="E14" s="17"/>
      <c r="F14" s="17"/>
      <c r="G14" s="18"/>
      <c r="H14" s="18"/>
      <c r="I14" s="18"/>
      <c r="J14" s="19" t="s">
        <v>38</v>
      </c>
      <c r="K14" s="17" t="str">
        <f>'[1]Додаток 2'!K17</f>
        <v>с.Гільча Друга</v>
      </c>
      <c r="L14" s="17"/>
      <c r="M14" s="17"/>
      <c r="N14" s="20" t="str">
        <f>[2]Лист1!N14</f>
        <v>13.9 </v>
      </c>
      <c r="O14" s="21" t="str">
        <f>[2]Лист1!O14</f>
        <v>*Виробництво інших текстильних виробів </v>
      </c>
      <c r="P14" s="20">
        <f>[2]Лист1!P14</f>
        <v>10</v>
      </c>
      <c r="Q14" s="22">
        <f>[2]Лист1!Q14</f>
        <v>44562</v>
      </c>
      <c r="R14" s="13"/>
    </row>
    <row r="15" spans="1:18" s="1" customFormat="1" ht="15.75">
      <c r="A15" s="17"/>
      <c r="B15" s="17"/>
      <c r="C15" s="17"/>
      <c r="D15" s="17"/>
      <c r="E15" s="17"/>
      <c r="F15" s="17"/>
      <c r="G15" s="18"/>
      <c r="H15" s="18"/>
      <c r="I15" s="18"/>
      <c r="J15" s="19" t="s">
        <v>39</v>
      </c>
      <c r="K15" s="17" t="str">
        <f>'[1]Додаток 2'!K18</f>
        <v>с.Загребля</v>
      </c>
      <c r="L15" s="17"/>
      <c r="M15" s="17"/>
      <c r="N15" s="20" t="str">
        <f>[2]Лист1!N15</f>
        <v>13.91 </v>
      </c>
      <c r="O15" s="21" t="str">
        <f>[2]Лист1!O15</f>
        <v>*Виробництво трикотажного полотна </v>
      </c>
      <c r="P15" s="20">
        <f>[2]Лист1!P15</f>
        <v>10</v>
      </c>
      <c r="Q15" s="22">
        <f>[2]Лист1!Q15</f>
        <v>44562</v>
      </c>
      <c r="R15" s="13"/>
    </row>
    <row r="16" spans="1:18" s="1" customFormat="1" ht="31.5">
      <c r="A16" s="17"/>
      <c r="B16" s="17"/>
      <c r="C16" s="17"/>
      <c r="D16" s="17"/>
      <c r="E16" s="17"/>
      <c r="F16" s="17"/>
      <c r="G16" s="18"/>
      <c r="H16" s="18"/>
      <c r="I16" s="18"/>
      <c r="J16" s="19" t="s">
        <v>40</v>
      </c>
      <c r="K16" s="17" t="str">
        <f>'[1]Додаток 2'!K19</f>
        <v>с.Залісся</v>
      </c>
      <c r="L16" s="17"/>
      <c r="M16" s="17"/>
      <c r="N16" s="20" t="str">
        <f>[2]Лист1!N16</f>
        <v>13.92 </v>
      </c>
      <c r="O16" s="21" t="str">
        <f>[2]Лист1!O16</f>
        <v>*Виробництво готових текстильних виробів, крім одягу </v>
      </c>
      <c r="P16" s="20">
        <f>[2]Лист1!P16</f>
        <v>10</v>
      </c>
      <c r="Q16" s="22">
        <f>[2]Лист1!Q16</f>
        <v>44562</v>
      </c>
      <c r="R16" s="13"/>
    </row>
    <row r="17" spans="1:18" s="1" customFormat="1" ht="15.75">
      <c r="A17" s="17"/>
      <c r="B17" s="17"/>
      <c r="C17" s="17"/>
      <c r="D17" s="17"/>
      <c r="E17" s="17"/>
      <c r="F17" s="17"/>
      <c r="G17" s="18"/>
      <c r="H17" s="18"/>
      <c r="I17" s="18"/>
      <c r="J17" s="19" t="s">
        <v>41</v>
      </c>
      <c r="K17" s="17" t="str">
        <f>'[1]Додаток 2'!K20</f>
        <v>с.Йосипівка</v>
      </c>
      <c r="L17" s="17"/>
      <c r="M17" s="17"/>
      <c r="N17" s="20" t="str">
        <f>[2]Лист1!N17</f>
        <v>13.93 </v>
      </c>
      <c r="O17" s="21" t="str">
        <f>[2]Лист1!O17</f>
        <v>*Виробництво килимів і килимових виробів </v>
      </c>
      <c r="P17" s="20">
        <f>[2]Лист1!P17</f>
        <v>10</v>
      </c>
      <c r="Q17" s="22">
        <f>[2]Лист1!Q17</f>
        <v>44562</v>
      </c>
      <c r="R17" s="13"/>
    </row>
    <row r="18" spans="1:18" s="1" customFormat="1" ht="15.75">
      <c r="A18" s="17"/>
      <c r="B18" s="17"/>
      <c r="C18" s="17"/>
      <c r="D18" s="17"/>
      <c r="E18" s="17"/>
      <c r="F18" s="17"/>
      <c r="G18" s="18"/>
      <c r="H18" s="18"/>
      <c r="I18" s="18"/>
      <c r="J18" s="19" t="s">
        <v>42</v>
      </c>
      <c r="K18" s="17" t="str">
        <f>'[1]Додаток 2'!K21</f>
        <v>с.Лідаво</v>
      </c>
      <c r="L18" s="17"/>
      <c r="M18" s="17"/>
      <c r="N18" s="20" t="str">
        <f>[2]Лист1!N18</f>
        <v>13.94 </v>
      </c>
      <c r="O18" s="21" t="str">
        <f>[2]Лист1!O18</f>
        <v>*Виробництво канатів, мотузок, шпагату та сіток </v>
      </c>
      <c r="P18" s="20">
        <f>[2]Лист1!P18</f>
        <v>10</v>
      </c>
      <c r="Q18" s="22">
        <f>[2]Лист1!Q18</f>
        <v>44562</v>
      </c>
      <c r="R18" s="13"/>
    </row>
    <row r="19" spans="1:18" s="1" customFormat="1" ht="31.5">
      <c r="A19" s="17"/>
      <c r="B19" s="17"/>
      <c r="C19" s="17"/>
      <c r="D19" s="17"/>
      <c r="E19" s="17"/>
      <c r="F19" s="17"/>
      <c r="G19" s="18"/>
      <c r="H19" s="18"/>
      <c r="I19" s="18"/>
      <c r="J19" s="19" t="s">
        <v>43</v>
      </c>
      <c r="K19" s="17" t="str">
        <f>'[1]Додаток 2'!K22</f>
        <v>с.Миротин</v>
      </c>
      <c r="L19" s="17"/>
      <c r="M19" s="17"/>
      <c r="N19" s="20" t="str">
        <f>[2]Лист1!N19</f>
        <v>13.95 </v>
      </c>
      <c r="O19" s="21" t="str">
        <f>[2]Лист1!O19</f>
        <v>*Виробництво нетканих текстильних матеріалів і виробів із них, крім одягу </v>
      </c>
      <c r="P19" s="20">
        <f>[2]Лист1!P19</f>
        <v>10</v>
      </c>
      <c r="Q19" s="22">
        <f>[2]Лист1!Q19</f>
        <v>44562</v>
      </c>
      <c r="R19" s="13"/>
    </row>
    <row r="20" spans="1:18" s="1" customFormat="1" ht="15.75">
      <c r="A20" s="17"/>
      <c r="B20" s="17"/>
      <c r="C20" s="17"/>
      <c r="D20" s="17"/>
      <c r="E20" s="17"/>
      <c r="F20" s="17"/>
      <c r="G20" s="18"/>
      <c r="H20" s="18"/>
      <c r="I20" s="18"/>
      <c r="J20" s="19" t="s">
        <v>44</v>
      </c>
      <c r="K20" s="17" t="str">
        <f>'[1]Додаток 2'!K23</f>
        <v>с.В'юнівщина</v>
      </c>
      <c r="L20" s="17"/>
      <c r="M20" s="17"/>
      <c r="N20" s="20" t="str">
        <f>[2]Лист1!N20</f>
        <v>14 </v>
      </c>
      <c r="O20" s="21" t="str">
        <f>[2]Лист1!O20</f>
        <v>*Виробництво одягу </v>
      </c>
      <c r="P20" s="20">
        <f>[2]Лист1!P20</f>
        <v>10</v>
      </c>
      <c r="Q20" s="22">
        <f>[2]Лист1!Q20</f>
        <v>44562</v>
      </c>
      <c r="R20" s="13"/>
    </row>
    <row r="21" spans="1:18" s="1" customFormat="1" ht="31.5">
      <c r="A21" s="17"/>
      <c r="B21" s="17"/>
      <c r="C21" s="17"/>
      <c r="D21" s="17"/>
      <c r="E21" s="17"/>
      <c r="F21" s="17"/>
      <c r="G21" s="18"/>
      <c r="H21" s="18"/>
      <c r="I21" s="18"/>
      <c r="J21" s="19" t="s">
        <v>45</v>
      </c>
      <c r="K21" s="17" t="str">
        <f>'[1]Додаток 2'!K24</f>
        <v>с.Гільча Перша</v>
      </c>
      <c r="L21" s="17"/>
      <c r="M21" s="17"/>
      <c r="N21" s="20" t="str">
        <f>[2]Лист1!N21</f>
        <v>14.1 </v>
      </c>
      <c r="O21" s="21" t="str">
        <f>[2]Лист1!O21</f>
        <v>*Виробництво одягу, крім хутряного </v>
      </c>
      <c r="P21" s="20">
        <f>[2]Лист1!P21</f>
        <v>10</v>
      </c>
      <c r="Q21" s="22">
        <f>[2]Лист1!Q21</f>
        <v>44562</v>
      </c>
      <c r="R21" s="13"/>
    </row>
    <row r="22" spans="1:18" s="1" customFormat="1" ht="15.75">
      <c r="A22" s="17"/>
      <c r="B22" s="17"/>
      <c r="C22" s="17"/>
      <c r="D22" s="17"/>
      <c r="E22" s="17"/>
      <c r="F22" s="17"/>
      <c r="G22" s="18"/>
      <c r="H22" s="18"/>
      <c r="I22" s="18"/>
      <c r="J22" s="19" t="s">
        <v>46</v>
      </c>
      <c r="K22" s="17" t="str">
        <f>'[1]Додаток 2'!K25</f>
        <v>с.Замлинок</v>
      </c>
      <c r="L22" s="17"/>
      <c r="M22" s="17"/>
      <c r="N22" s="20" t="str">
        <f>[2]Лист1!N22</f>
        <v>14.11 </v>
      </c>
      <c r="O22" s="21" t="str">
        <f>[2]Лист1!O22</f>
        <v>*Виробництво одягу зі шкіри </v>
      </c>
      <c r="P22" s="20">
        <f>[2]Лист1!P22</f>
        <v>10</v>
      </c>
      <c r="Q22" s="22">
        <f>[2]Лист1!Q22</f>
        <v>44562</v>
      </c>
      <c r="R22" s="13"/>
    </row>
    <row r="23" spans="1:18" s="1" customFormat="1" ht="15.75">
      <c r="A23" s="17"/>
      <c r="B23" s="17"/>
      <c r="C23" s="17"/>
      <c r="D23" s="17"/>
      <c r="E23" s="17"/>
      <c r="F23" s="17"/>
      <c r="G23" s="18"/>
      <c r="H23" s="18"/>
      <c r="I23" s="18"/>
      <c r="J23" s="19" t="s">
        <v>47</v>
      </c>
      <c r="K23" s="17" t="str">
        <f>'[1]Додаток 2'!K26</f>
        <v>с.Івачків</v>
      </c>
      <c r="L23" s="17"/>
      <c r="M23" s="17"/>
      <c r="N23" s="20" t="str">
        <f>[2]Лист1!N23</f>
        <v>14.12 </v>
      </c>
      <c r="O23" s="21" t="str">
        <f>[2]Лист1!O23</f>
        <v>*Виробництво робочого одягу </v>
      </c>
      <c r="P23" s="20">
        <f>[2]Лист1!P23</f>
        <v>10</v>
      </c>
      <c r="Q23" s="22">
        <f>[2]Лист1!Q23</f>
        <v>44562</v>
      </c>
      <c r="R23" s="13"/>
    </row>
    <row r="24" spans="1:18" s="1" customFormat="1" ht="15.75">
      <c r="A24" s="17"/>
      <c r="B24" s="17"/>
      <c r="C24" s="17"/>
      <c r="D24" s="17"/>
      <c r="E24" s="17"/>
      <c r="F24" s="17"/>
      <c r="G24" s="18"/>
      <c r="H24" s="18"/>
      <c r="I24" s="18"/>
      <c r="J24" s="17"/>
      <c r="K24" s="17"/>
      <c r="L24" s="17"/>
      <c r="M24" s="17"/>
      <c r="N24" s="20" t="str">
        <f>[2]Лист1!N24</f>
        <v>14.13 </v>
      </c>
      <c r="O24" s="21" t="str">
        <f>[2]Лист1!O24</f>
        <v>*Виробництво іншого верхнього одягу </v>
      </c>
      <c r="P24" s="20">
        <v>10</v>
      </c>
      <c r="Q24" s="22">
        <v>44562</v>
      </c>
      <c r="R24" s="13"/>
    </row>
    <row r="25" spans="1:18" s="1" customFormat="1" ht="15.75">
      <c r="A25" s="17"/>
      <c r="B25" s="17"/>
      <c r="C25" s="17"/>
      <c r="D25" s="17"/>
      <c r="E25" s="17"/>
      <c r="F25" s="17"/>
      <c r="G25" s="18"/>
      <c r="H25" s="18"/>
      <c r="I25" s="18"/>
      <c r="J25" s="17"/>
      <c r="K25" s="17"/>
      <c r="L25" s="17"/>
      <c r="M25" s="17"/>
      <c r="N25" s="20" t="str">
        <f>[2]Лист1!N25</f>
        <v>14.14 </v>
      </c>
      <c r="O25" s="21" t="str">
        <f>[2]Лист1!O25</f>
        <v>*Виробництво спіднього одягу </v>
      </c>
      <c r="P25" s="20">
        <v>10</v>
      </c>
      <c r="Q25" s="22">
        <v>44562</v>
      </c>
      <c r="R25" s="13"/>
    </row>
    <row r="26" spans="1:18" s="1" customFormat="1" ht="15.75">
      <c r="A26" s="17"/>
      <c r="B26" s="17"/>
      <c r="C26" s="17"/>
      <c r="D26" s="17"/>
      <c r="E26" s="17"/>
      <c r="F26" s="17"/>
      <c r="G26" s="18"/>
      <c r="H26" s="18"/>
      <c r="I26" s="18"/>
      <c r="J26" s="17"/>
      <c r="K26" s="17"/>
      <c r="L26" s="17"/>
      <c r="M26" s="17"/>
      <c r="N26" s="20" t="str">
        <f>[2]Лист1!N26</f>
        <v>14.19 </v>
      </c>
      <c r="O26" s="21" t="str">
        <f>[2]Лист1!O26</f>
        <v>*Виробництво іншого одягу й аксесуарів </v>
      </c>
      <c r="P26" s="20">
        <v>10</v>
      </c>
      <c r="Q26" s="22">
        <v>44562</v>
      </c>
      <c r="R26" s="13"/>
    </row>
    <row r="27" spans="1:18" s="1" customFormat="1" ht="15.75">
      <c r="A27" s="17"/>
      <c r="B27" s="17"/>
      <c r="C27" s="17"/>
      <c r="D27" s="17"/>
      <c r="E27" s="17"/>
      <c r="F27" s="17"/>
      <c r="G27" s="18"/>
      <c r="H27" s="18"/>
      <c r="I27" s="18"/>
      <c r="J27" s="17"/>
      <c r="K27" s="17"/>
      <c r="L27" s="17"/>
      <c r="M27" s="17"/>
      <c r="N27" s="20" t="str">
        <f>[2]Лист1!N27</f>
        <v>14.2 </v>
      </c>
      <c r="O27" s="21" t="str">
        <f>[2]Лист1!O27</f>
        <v>*Виготовлення виробів із хутра </v>
      </c>
      <c r="P27" s="20">
        <v>10</v>
      </c>
      <c r="Q27" s="22">
        <v>44562</v>
      </c>
      <c r="R27" s="13"/>
    </row>
    <row r="28" spans="1:18" s="1" customFormat="1" ht="15.75">
      <c r="A28" s="17"/>
      <c r="B28" s="17"/>
      <c r="C28" s="17"/>
      <c r="D28" s="17"/>
      <c r="E28" s="17"/>
      <c r="F28" s="17"/>
      <c r="G28" s="18"/>
      <c r="H28" s="18"/>
      <c r="I28" s="18"/>
      <c r="J28" s="17"/>
      <c r="K28" s="17"/>
      <c r="L28" s="17"/>
      <c r="M28" s="17"/>
      <c r="N28" s="20" t="str">
        <f>[2]Лист1!N28</f>
        <v>14.20 </v>
      </c>
      <c r="O28" s="21" t="str">
        <f>[2]Лист1!O28</f>
        <v>*Виготовлення виробів із хутра </v>
      </c>
      <c r="P28" s="20">
        <v>10</v>
      </c>
      <c r="Q28" s="22">
        <v>44562</v>
      </c>
      <c r="R28" s="13"/>
    </row>
    <row r="29" spans="1:18" s="1" customFormat="1" ht="15.75">
      <c r="A29" s="17"/>
      <c r="B29" s="17"/>
      <c r="C29" s="17"/>
      <c r="D29" s="17"/>
      <c r="E29" s="17"/>
      <c r="F29" s="17"/>
      <c r="G29" s="18"/>
      <c r="H29" s="18"/>
      <c r="I29" s="18"/>
      <c r="J29" s="17"/>
      <c r="K29" s="17"/>
      <c r="L29" s="17"/>
      <c r="M29" s="17"/>
      <c r="N29" s="20" t="str">
        <f>[2]Лист1!N29</f>
        <v>14.3 </v>
      </c>
      <c r="O29" s="21" t="str">
        <f>[2]Лист1!O29</f>
        <v>*Виробництво трикотажного та в’язаного одягу </v>
      </c>
      <c r="P29" s="20">
        <v>10</v>
      </c>
      <c r="Q29" s="22">
        <v>44562</v>
      </c>
      <c r="R29" s="13"/>
    </row>
    <row r="30" spans="1:18" s="1" customFormat="1" ht="15.75">
      <c r="A30" s="17"/>
      <c r="B30" s="17"/>
      <c r="C30" s="17"/>
      <c r="D30" s="17"/>
      <c r="E30" s="17"/>
      <c r="F30" s="17"/>
      <c r="G30" s="18"/>
      <c r="H30" s="18"/>
      <c r="I30" s="18"/>
      <c r="J30" s="17"/>
      <c r="K30" s="17"/>
      <c r="L30" s="17"/>
      <c r="M30" s="17"/>
      <c r="N30" s="20" t="str">
        <f>[2]Лист1!N30</f>
        <v>14.31 </v>
      </c>
      <c r="O30" s="21" t="str">
        <f>[2]Лист1!O30</f>
        <v>*Виробництво панчішно-шкарпеткових виробів </v>
      </c>
      <c r="P30" s="20">
        <v>10</v>
      </c>
      <c r="Q30" s="22">
        <v>44562</v>
      </c>
      <c r="R30" s="13"/>
    </row>
    <row r="31" spans="1:18" s="1" customFormat="1" ht="31.5">
      <c r="A31" s="17"/>
      <c r="B31" s="17"/>
      <c r="C31" s="17"/>
      <c r="D31" s="17"/>
      <c r="E31" s="17"/>
      <c r="F31" s="17"/>
      <c r="G31" s="18"/>
      <c r="H31" s="18"/>
      <c r="I31" s="18"/>
      <c r="J31" s="17"/>
      <c r="K31" s="17"/>
      <c r="L31" s="17"/>
      <c r="M31" s="17"/>
      <c r="N31" s="20" t="str">
        <f>[2]Лист1!N31</f>
        <v>14.39 </v>
      </c>
      <c r="O31" s="21" t="str">
        <f>[2]Лист1!O31</f>
        <v>*Виробництво іншого трикотажного та в’язаного одягу </v>
      </c>
      <c r="P31" s="20">
        <v>10</v>
      </c>
      <c r="Q31" s="22">
        <v>44562</v>
      </c>
      <c r="R31" s="13"/>
    </row>
    <row r="32" spans="1:18" s="1" customFormat="1" ht="31.5">
      <c r="A32" s="17"/>
      <c r="B32" s="17"/>
      <c r="C32" s="17"/>
      <c r="D32" s="17"/>
      <c r="E32" s="17"/>
      <c r="F32" s="17"/>
      <c r="G32" s="18"/>
      <c r="H32" s="18"/>
      <c r="I32" s="18"/>
      <c r="J32" s="17"/>
      <c r="K32" s="17"/>
      <c r="L32" s="17"/>
      <c r="M32" s="17"/>
      <c r="N32" s="20" t="str">
        <f>[2]Лист1!N32</f>
        <v>15 </v>
      </c>
      <c r="O32" s="21" t="str">
        <f>[2]Лист1!O32</f>
        <v>*Виробництво шкіри, виробів зі шкіри та інших матеріалів </v>
      </c>
      <c r="P32" s="20">
        <v>10</v>
      </c>
      <c r="Q32" s="22">
        <v>44562</v>
      </c>
      <c r="R32" s="13"/>
    </row>
    <row r="33" spans="1:18" s="1" customFormat="1" ht="47.25">
      <c r="A33" s="17"/>
      <c r="B33" s="17"/>
      <c r="C33" s="17"/>
      <c r="D33" s="17"/>
      <c r="E33" s="17"/>
      <c r="F33" s="17"/>
      <c r="G33" s="18"/>
      <c r="H33" s="18"/>
      <c r="I33" s="18"/>
      <c r="J33" s="17"/>
      <c r="K33" s="17"/>
      <c r="L33" s="17"/>
      <c r="M33" s="17"/>
      <c r="N33" s="20" t="str">
        <f>[2]Лист1!N33</f>
        <v>15.1 </v>
      </c>
      <c r="O33" s="21" t="str">
        <f>[2]Лист1!O33</f>
        <v>*Дублення шкур і оздоблення шкіри; виробництво дорожніх виробів, сумок, лимарно-сідельних виробів; вичинка та фарбування хутра </v>
      </c>
      <c r="P33" s="20">
        <v>10</v>
      </c>
      <c r="Q33" s="22">
        <v>44562</v>
      </c>
      <c r="R33" s="13"/>
    </row>
    <row r="34" spans="1:18" s="1" customFormat="1" ht="31.5">
      <c r="A34" s="17"/>
      <c r="B34" s="17"/>
      <c r="C34" s="17"/>
      <c r="D34" s="17"/>
      <c r="E34" s="17"/>
      <c r="F34" s="17"/>
      <c r="G34" s="18"/>
      <c r="H34" s="18"/>
      <c r="I34" s="18"/>
      <c r="J34" s="17"/>
      <c r="K34" s="17"/>
      <c r="L34" s="17"/>
      <c r="M34" s="17"/>
      <c r="N34" s="20" t="str">
        <f>[2]Лист1!N34</f>
        <v>15.11 </v>
      </c>
      <c r="O34" s="21" t="str">
        <f>[2]Лист1!O34</f>
        <v>*Дублення шкур і оздоблення шкіри; вичинка та фарбування хутра </v>
      </c>
      <c r="P34" s="20">
        <v>10</v>
      </c>
      <c r="Q34" s="22">
        <v>44562</v>
      </c>
      <c r="R34" s="13"/>
    </row>
    <row r="35" spans="1:18" s="1" customFormat="1" ht="47.25">
      <c r="A35" s="17"/>
      <c r="B35" s="17"/>
      <c r="C35" s="17"/>
      <c r="D35" s="17"/>
      <c r="E35" s="17"/>
      <c r="F35" s="17"/>
      <c r="G35" s="18"/>
      <c r="H35" s="18"/>
      <c r="I35" s="18"/>
      <c r="J35" s="17"/>
      <c r="K35" s="17"/>
      <c r="L35" s="17"/>
      <c r="M35" s="17"/>
      <c r="N35" s="20" t="str">
        <f>[2]Лист1!N35</f>
        <v>15.12 </v>
      </c>
      <c r="O35" s="21" t="str">
        <f>[2]Лист1!O35</f>
        <v>*Виробництво дорожніх виробів, сумок, лимарно-сідельних виробів зі шкіри та інших матеріалів </v>
      </c>
      <c r="P35" s="20">
        <v>10</v>
      </c>
      <c r="Q35" s="22">
        <v>44562</v>
      </c>
      <c r="R35" s="13"/>
    </row>
    <row r="36" spans="1:18" s="1" customFormat="1" ht="15.75">
      <c r="A36" s="17"/>
      <c r="B36" s="17"/>
      <c r="C36" s="17"/>
      <c r="D36" s="17"/>
      <c r="E36" s="17"/>
      <c r="F36" s="17"/>
      <c r="G36" s="18"/>
      <c r="H36" s="18"/>
      <c r="I36" s="18"/>
      <c r="J36" s="17"/>
      <c r="K36" s="17"/>
      <c r="L36" s="17"/>
      <c r="M36" s="17"/>
      <c r="N36" s="20" t="str">
        <f>[2]Лист1!N36</f>
        <v>15.20 </v>
      </c>
      <c r="O36" s="21" t="str">
        <f>[2]Лист1!O36</f>
        <v>*Виробництво взуття </v>
      </c>
      <c r="P36" s="20">
        <v>10</v>
      </c>
      <c r="Q36" s="22">
        <v>44562</v>
      </c>
      <c r="R36" s="13"/>
    </row>
    <row r="37" spans="1:18" s="1" customFormat="1" ht="31.5">
      <c r="A37" s="17"/>
      <c r="B37" s="17"/>
      <c r="C37" s="17"/>
      <c r="D37" s="17"/>
      <c r="E37" s="17"/>
      <c r="F37" s="17"/>
      <c r="G37" s="18"/>
      <c r="H37" s="18"/>
      <c r="I37" s="18"/>
      <c r="J37" s="17"/>
      <c r="K37" s="17"/>
      <c r="L37" s="17"/>
      <c r="M37" s="17"/>
      <c r="N37" s="20" t="str">
        <f>[2]Лист1!N37</f>
        <v>16.23 </v>
      </c>
      <c r="O37" s="21" t="str">
        <f>[2]Лист1!O37</f>
        <v>*Виробництво інших дерев’яних будівельних конструкцій і столярних виробів </v>
      </c>
      <c r="P37" s="20">
        <v>10</v>
      </c>
      <c r="Q37" s="22">
        <v>44562</v>
      </c>
      <c r="R37" s="13"/>
    </row>
    <row r="38" spans="1:18" s="1" customFormat="1" ht="15.75">
      <c r="A38" s="17"/>
      <c r="B38" s="17"/>
      <c r="C38" s="17"/>
      <c r="D38" s="17"/>
      <c r="E38" s="17"/>
      <c r="F38" s="17"/>
      <c r="G38" s="18"/>
      <c r="H38" s="18"/>
      <c r="I38" s="18"/>
      <c r="J38" s="17"/>
      <c r="K38" s="17"/>
      <c r="L38" s="17"/>
      <c r="M38" s="17"/>
      <c r="N38" s="20" t="str">
        <f>[2]Лист1!N38</f>
        <v>16.24 </v>
      </c>
      <c r="O38" s="21" t="str">
        <f>[2]Лист1!O38</f>
        <v>*Виробництво дерев’яної тари </v>
      </c>
      <c r="P38" s="20">
        <v>10</v>
      </c>
      <c r="Q38" s="22">
        <v>44562</v>
      </c>
      <c r="R38" s="13"/>
    </row>
    <row r="39" spans="1:18" s="1" customFormat="1" ht="47.25">
      <c r="A39" s="17"/>
      <c r="B39" s="17"/>
      <c r="C39" s="17"/>
      <c r="D39" s="17"/>
      <c r="E39" s="17"/>
      <c r="F39" s="17"/>
      <c r="G39" s="18"/>
      <c r="H39" s="18"/>
      <c r="I39" s="18"/>
      <c r="J39" s="17"/>
      <c r="K39" s="17"/>
      <c r="L39" s="17"/>
      <c r="M39" s="17"/>
      <c r="N39" s="20" t="str">
        <f>[2]Лист1!N39</f>
        <v>16.29 </v>
      </c>
      <c r="O39" s="21" t="str">
        <f>[2]Лист1!O39</f>
        <v>*Виробництво інших виробів з деревини; виготовлення виробів з корка, соломки та рослинних матеріалів для плетіння </v>
      </c>
      <c r="P39" s="20">
        <v>10</v>
      </c>
      <c r="Q39" s="22">
        <v>44562</v>
      </c>
      <c r="R39" s="13"/>
    </row>
    <row r="40" spans="1:18" s="1" customFormat="1" ht="31.5">
      <c r="A40" s="17"/>
      <c r="B40" s="17"/>
      <c r="C40" s="17"/>
      <c r="D40" s="17"/>
      <c r="E40" s="17"/>
      <c r="F40" s="17"/>
      <c r="G40" s="18"/>
      <c r="H40" s="18"/>
      <c r="I40" s="18"/>
      <c r="J40" s="17"/>
      <c r="K40" s="17"/>
      <c r="L40" s="17"/>
      <c r="M40" s="17"/>
      <c r="N40" s="20" t="str">
        <f>[2]Лист1!N40</f>
        <v>33.11 </v>
      </c>
      <c r="O40" s="21" t="str">
        <f>[2]Лист1!O40</f>
        <v>Ремонт і технічне обслуговування готових металевих виробів </v>
      </c>
      <c r="P40" s="20">
        <v>10</v>
      </c>
      <c r="Q40" s="22">
        <v>44562</v>
      </c>
      <c r="R40" s="13"/>
    </row>
    <row r="41" spans="1:18" s="1" customFormat="1" ht="31.5">
      <c r="A41" s="17"/>
      <c r="B41" s="17"/>
      <c r="C41" s="17"/>
      <c r="D41" s="17"/>
      <c r="E41" s="17"/>
      <c r="F41" s="17"/>
      <c r="G41" s="18"/>
      <c r="H41" s="18"/>
      <c r="I41" s="18"/>
      <c r="J41" s="17"/>
      <c r="K41" s="17"/>
      <c r="L41" s="17"/>
      <c r="M41" s="17"/>
      <c r="N41" s="20" t="str">
        <f>[2]Лист1!N41</f>
        <v>45.2 </v>
      </c>
      <c r="O41" s="21" t="str">
        <f>[2]Лист1!O41</f>
        <v>Технічне обслуговування та ремонт автотранспортних засобів </v>
      </c>
      <c r="P41" s="20">
        <v>10</v>
      </c>
      <c r="Q41" s="22">
        <v>44562</v>
      </c>
      <c r="R41" s="13"/>
    </row>
    <row r="42" spans="1:18" s="1" customFormat="1" ht="31.5">
      <c r="A42" s="17"/>
      <c r="B42" s="17"/>
      <c r="C42" s="17"/>
      <c r="D42" s="17"/>
      <c r="E42" s="17"/>
      <c r="F42" s="17"/>
      <c r="G42" s="18"/>
      <c r="H42" s="18"/>
      <c r="I42" s="18"/>
      <c r="J42" s="17"/>
      <c r="K42" s="17"/>
      <c r="L42" s="17"/>
      <c r="M42" s="17"/>
      <c r="N42" s="20" t="str">
        <f>[2]Лист1!N42</f>
        <v>45.20 </v>
      </c>
      <c r="O42" s="21" t="str">
        <f>[2]Лист1!O42</f>
        <v>Технічне обслуговування та ремонт автотранспортних засобів </v>
      </c>
      <c r="P42" s="20">
        <v>10</v>
      </c>
      <c r="Q42" s="22">
        <v>44562</v>
      </c>
      <c r="R42" s="13"/>
    </row>
    <row r="43" spans="1:18" s="1" customFormat="1" ht="15.75">
      <c r="A43" s="17"/>
      <c r="B43" s="17"/>
      <c r="C43" s="17"/>
      <c r="D43" s="17"/>
      <c r="E43" s="17"/>
      <c r="F43" s="17"/>
      <c r="G43" s="18"/>
      <c r="H43" s="18"/>
      <c r="I43" s="18"/>
      <c r="J43" s="17"/>
      <c r="K43" s="17"/>
      <c r="L43" s="17"/>
      <c r="M43" s="17"/>
      <c r="N43" s="20" t="str">
        <f>[2]Лист1!N43</f>
        <v>74.2 </v>
      </c>
      <c r="O43" s="21" t="str">
        <f>[2]Лист1!O43</f>
        <v>Діяльність у сфері фотографії </v>
      </c>
      <c r="P43" s="20">
        <v>10</v>
      </c>
      <c r="Q43" s="22">
        <v>44562</v>
      </c>
      <c r="R43" s="13"/>
    </row>
    <row r="44" spans="1:18" s="1" customFormat="1" ht="15.75">
      <c r="A44" s="17"/>
      <c r="B44" s="17"/>
      <c r="C44" s="17"/>
      <c r="D44" s="17"/>
      <c r="E44" s="17"/>
      <c r="F44" s="17"/>
      <c r="G44" s="18"/>
      <c r="H44" s="18"/>
      <c r="I44" s="18"/>
      <c r="J44" s="17"/>
      <c r="K44" s="17"/>
      <c r="L44" s="17"/>
      <c r="M44" s="17"/>
      <c r="N44" s="20" t="str">
        <f>[2]Лист1!N44</f>
        <v>74.20 </v>
      </c>
      <c r="O44" s="21" t="str">
        <f>[2]Лист1!O44</f>
        <v>Діяльність у сфері фотографії </v>
      </c>
      <c r="P44" s="20">
        <v>10</v>
      </c>
      <c r="Q44" s="22">
        <v>44562</v>
      </c>
      <c r="R44" s="13"/>
    </row>
    <row r="45" spans="1:18" s="1" customFormat="1" ht="31.5">
      <c r="A45" s="17"/>
      <c r="B45" s="17"/>
      <c r="C45" s="17"/>
      <c r="D45" s="17"/>
      <c r="E45" s="17"/>
      <c r="F45" s="17"/>
      <c r="G45" s="18"/>
      <c r="H45" s="18"/>
      <c r="I45" s="18"/>
      <c r="J45" s="17"/>
      <c r="K45" s="17"/>
      <c r="L45" s="17"/>
      <c r="M45" s="17"/>
      <c r="N45" s="20" t="str">
        <f>[2]Лист1!N45</f>
        <v>77.2 </v>
      </c>
      <c r="O45" s="21" t="str">
        <f>[2]Лист1!O45</f>
        <v>Прокат побутових виробів і предметів особистого вжитку </v>
      </c>
      <c r="P45" s="20">
        <v>10</v>
      </c>
      <c r="Q45" s="22">
        <v>44562</v>
      </c>
      <c r="R45" s="13"/>
    </row>
    <row r="46" spans="1:18" s="1" customFormat="1" ht="15.75">
      <c r="A46" s="17"/>
      <c r="B46" s="17"/>
      <c r="C46" s="17"/>
      <c r="D46" s="17"/>
      <c r="E46" s="17"/>
      <c r="F46" s="17"/>
      <c r="G46" s="18"/>
      <c r="H46" s="18"/>
      <c r="I46" s="18"/>
      <c r="J46" s="17"/>
      <c r="K46" s="17"/>
      <c r="L46" s="17"/>
      <c r="M46" s="17"/>
      <c r="N46" s="20" t="str">
        <f>[2]Лист1!N46</f>
        <v>77.21 </v>
      </c>
      <c r="O46" s="21" t="str">
        <f>[2]Лист1!O46</f>
        <v>Прокат товарів для спорту та відпочинку </v>
      </c>
      <c r="P46" s="20">
        <v>10</v>
      </c>
      <c r="Q46" s="22">
        <v>44562</v>
      </c>
      <c r="R46" s="13"/>
    </row>
    <row r="47" spans="1:18" s="1" customFormat="1" ht="15.75">
      <c r="A47" s="17"/>
      <c r="B47" s="17"/>
      <c r="C47" s="17"/>
      <c r="D47" s="17"/>
      <c r="E47" s="17"/>
      <c r="F47" s="17"/>
      <c r="G47" s="18"/>
      <c r="H47" s="18"/>
      <c r="I47" s="18"/>
      <c r="J47" s="17"/>
      <c r="K47" s="17"/>
      <c r="L47" s="17"/>
      <c r="M47" s="17"/>
      <c r="N47" s="20" t="str">
        <f>[2]Лист1!N47</f>
        <v>77.22 </v>
      </c>
      <c r="O47" s="21" t="str">
        <f>[2]Лист1!O47</f>
        <v>Прокат відеозаписів і дисків </v>
      </c>
      <c r="P47" s="20">
        <v>10</v>
      </c>
      <c r="Q47" s="22">
        <v>44562</v>
      </c>
      <c r="R47" s="13"/>
    </row>
    <row r="48" spans="1:18" s="1" customFormat="1" ht="31.5">
      <c r="A48" s="17"/>
      <c r="B48" s="17"/>
      <c r="C48" s="17"/>
      <c r="D48" s="17"/>
      <c r="E48" s="17"/>
      <c r="F48" s="17"/>
      <c r="G48" s="18"/>
      <c r="H48" s="18"/>
      <c r="I48" s="18"/>
      <c r="J48" s="17"/>
      <c r="K48" s="17"/>
      <c r="L48" s="17"/>
      <c r="M48" s="17"/>
      <c r="N48" s="20" t="str">
        <f>[2]Лист1!N48</f>
        <v>77.29 </v>
      </c>
      <c r="O48" s="21" t="str">
        <f>[2]Лист1!O48</f>
        <v>Прокат інших побутових виробів і предметів особистого вжитку </v>
      </c>
      <c r="P48" s="20">
        <v>10</v>
      </c>
      <c r="Q48" s="22">
        <v>44562</v>
      </c>
      <c r="R48" s="13"/>
    </row>
    <row r="49" spans="1:18" s="1" customFormat="1" ht="15.75">
      <c r="A49" s="17"/>
      <c r="B49" s="17"/>
      <c r="C49" s="17"/>
      <c r="D49" s="17"/>
      <c r="E49" s="17"/>
      <c r="F49" s="17"/>
      <c r="G49" s="18"/>
      <c r="H49" s="18"/>
      <c r="I49" s="18"/>
      <c r="J49" s="17"/>
      <c r="K49" s="17"/>
      <c r="L49" s="17"/>
      <c r="M49" s="17"/>
      <c r="N49" s="20" t="str">
        <f>[2]Лист1!N49</f>
        <v>81.2 </v>
      </c>
      <c r="O49" s="21" t="str">
        <f>[2]Лист1!O49</f>
        <v>Діяльність із прибирання </v>
      </c>
      <c r="P49" s="20">
        <v>10</v>
      </c>
      <c r="Q49" s="22">
        <v>44562</v>
      </c>
      <c r="R49" s="13"/>
    </row>
    <row r="50" spans="1:18" s="1" customFormat="1" ht="15.75">
      <c r="A50" s="17"/>
      <c r="B50" s="17"/>
      <c r="C50" s="17"/>
      <c r="D50" s="17"/>
      <c r="E50" s="17"/>
      <c r="F50" s="17"/>
      <c r="G50" s="18"/>
      <c r="H50" s="18"/>
      <c r="I50" s="18"/>
      <c r="J50" s="17"/>
      <c r="K50" s="17"/>
      <c r="L50" s="17"/>
      <c r="M50" s="17"/>
      <c r="N50" s="20" t="str">
        <f>[2]Лист1!N50</f>
        <v>81.21 </v>
      </c>
      <c r="O50" s="21" t="str">
        <f>[2]Лист1!O50</f>
        <v>Загальне прибирання будинків </v>
      </c>
      <c r="P50" s="20">
        <v>10</v>
      </c>
      <c r="Q50" s="22">
        <v>44562</v>
      </c>
      <c r="R50" s="13"/>
    </row>
    <row r="51" spans="1:18" s="1" customFormat="1" ht="31.5">
      <c r="A51" s="17"/>
      <c r="B51" s="17"/>
      <c r="C51" s="17"/>
      <c r="D51" s="17"/>
      <c r="E51" s="17"/>
      <c r="F51" s="17"/>
      <c r="G51" s="18"/>
      <c r="H51" s="18"/>
      <c r="I51" s="18"/>
      <c r="J51" s="17"/>
      <c r="K51" s="17"/>
      <c r="L51" s="17"/>
      <c r="M51" s="17"/>
      <c r="N51" s="20" t="str">
        <f>[2]Лист1!N51</f>
        <v>81.22 </v>
      </c>
      <c r="O51" s="21" t="str">
        <f>[2]Лист1!O51</f>
        <v>Інша діяльність із прибирання будинків і промислових об’єктів </v>
      </c>
      <c r="P51" s="20">
        <v>10</v>
      </c>
      <c r="Q51" s="22">
        <v>44562</v>
      </c>
      <c r="R51" s="13"/>
    </row>
    <row r="52" spans="1:18" s="1" customFormat="1" ht="31.5">
      <c r="A52" s="17"/>
      <c r="B52" s="17"/>
      <c r="C52" s="17"/>
      <c r="D52" s="17"/>
      <c r="E52" s="17"/>
      <c r="F52" s="17"/>
      <c r="G52" s="18"/>
      <c r="H52" s="18"/>
      <c r="I52" s="18"/>
      <c r="J52" s="17"/>
      <c r="K52" s="17"/>
      <c r="L52" s="17"/>
      <c r="M52" s="17"/>
      <c r="N52" s="20" t="str">
        <f>[2]Лист1!N52</f>
        <v>95.2 </v>
      </c>
      <c r="O52" s="21" t="str">
        <f>[2]Лист1!O52</f>
        <v>Ремонт побутових виробів і предметів особистого вжитку </v>
      </c>
      <c r="P52" s="20">
        <v>10</v>
      </c>
      <c r="Q52" s="22">
        <v>44562</v>
      </c>
      <c r="R52" s="13"/>
    </row>
    <row r="53" spans="1:18" s="1" customFormat="1" ht="47.25">
      <c r="A53" s="17"/>
      <c r="B53" s="17"/>
      <c r="C53" s="17"/>
      <c r="D53" s="17"/>
      <c r="E53" s="17"/>
      <c r="F53" s="17"/>
      <c r="G53" s="18"/>
      <c r="H53" s="18"/>
      <c r="I53" s="18"/>
      <c r="J53" s="17"/>
      <c r="K53" s="17"/>
      <c r="L53" s="17"/>
      <c r="M53" s="17"/>
      <c r="N53" s="20" t="str">
        <f>[2]Лист1!N53</f>
        <v>95.21 </v>
      </c>
      <c r="O53" s="21" t="str">
        <f>[2]Лист1!O53</f>
        <v>Ремонт електронної апаратури побутового призначення для приймання, записування, відтворення звуку й зображення </v>
      </c>
      <c r="P53" s="20">
        <v>10</v>
      </c>
      <c r="Q53" s="22">
        <v>44562</v>
      </c>
      <c r="R53" s="13"/>
    </row>
    <row r="54" spans="1:18" s="1" customFormat="1" ht="31.5">
      <c r="A54" s="17"/>
      <c r="B54" s="17"/>
      <c r="C54" s="17"/>
      <c r="D54" s="17"/>
      <c r="E54" s="17"/>
      <c r="F54" s="17"/>
      <c r="G54" s="18"/>
      <c r="H54" s="18"/>
      <c r="I54" s="18"/>
      <c r="J54" s="17"/>
      <c r="K54" s="17"/>
      <c r="L54" s="17"/>
      <c r="M54" s="17"/>
      <c r="N54" s="20" t="str">
        <f>[2]Лист1!N54</f>
        <v>95.22 </v>
      </c>
      <c r="O54" s="21" t="str">
        <f>[2]Лист1!O54</f>
        <v>Ремонт побутових приладів, домашнього та садового обладнання </v>
      </c>
      <c r="P54" s="20">
        <v>10</v>
      </c>
      <c r="Q54" s="22">
        <v>44562</v>
      </c>
      <c r="R54" s="13"/>
    </row>
    <row r="55" spans="1:18" s="1" customFormat="1" ht="15.75">
      <c r="A55" s="17"/>
      <c r="B55" s="17"/>
      <c r="C55" s="17"/>
      <c r="D55" s="17"/>
      <c r="E55" s="17"/>
      <c r="F55" s="17"/>
      <c r="G55" s="18"/>
      <c r="H55" s="18"/>
      <c r="I55" s="18"/>
      <c r="J55" s="17"/>
      <c r="K55" s="17"/>
      <c r="L55" s="17"/>
      <c r="M55" s="17"/>
      <c r="N55" s="20" t="str">
        <f>[2]Лист1!N55</f>
        <v>95.23 </v>
      </c>
      <c r="O55" s="21" t="str">
        <f>[2]Лист1!O55</f>
        <v>Ремонт взуття та шкіряних виробів </v>
      </c>
      <c r="P55" s="20">
        <v>10</v>
      </c>
      <c r="Q55" s="22">
        <v>44562</v>
      </c>
      <c r="R55" s="13"/>
    </row>
    <row r="56" spans="1:18" s="1" customFormat="1" ht="15.75">
      <c r="A56" s="17"/>
      <c r="B56" s="17"/>
      <c r="C56" s="17"/>
      <c r="D56" s="17"/>
      <c r="E56" s="17"/>
      <c r="F56" s="17"/>
      <c r="G56" s="18"/>
      <c r="H56" s="18"/>
      <c r="I56" s="18"/>
      <c r="J56" s="17"/>
      <c r="K56" s="17"/>
      <c r="L56" s="17"/>
      <c r="M56" s="17"/>
      <c r="N56" s="20" t="str">
        <f>[2]Лист1!N56</f>
        <v>95.24 </v>
      </c>
      <c r="O56" s="21" t="str">
        <f>[2]Лист1!O56</f>
        <v>Ремонт меблів і домашнього начиння </v>
      </c>
      <c r="P56" s="20">
        <v>10</v>
      </c>
      <c r="Q56" s="22">
        <v>44562</v>
      </c>
      <c r="R56" s="13"/>
    </row>
    <row r="57" spans="1:18" s="1" customFormat="1" ht="15.75">
      <c r="A57" s="17"/>
      <c r="B57" s="17"/>
      <c r="C57" s="17"/>
      <c r="D57" s="17"/>
      <c r="E57" s="17"/>
      <c r="F57" s="17"/>
      <c r="G57" s="18"/>
      <c r="H57" s="18"/>
      <c r="I57" s="18"/>
      <c r="J57" s="17"/>
      <c r="K57" s="17"/>
      <c r="L57" s="17"/>
      <c r="M57" s="17"/>
      <c r="N57" s="20" t="str">
        <f>[2]Лист1!N57</f>
        <v>95.25 </v>
      </c>
      <c r="O57" s="21" t="str">
        <f>[2]Лист1!O57</f>
        <v>Ремонт годинників і ювелірних виробів </v>
      </c>
      <c r="P57" s="20">
        <v>10</v>
      </c>
      <c r="Q57" s="22">
        <v>44562</v>
      </c>
      <c r="R57" s="13"/>
    </row>
    <row r="58" spans="1:18" s="1" customFormat="1" ht="31.5">
      <c r="A58" s="17"/>
      <c r="B58" s="17"/>
      <c r="C58" s="17"/>
      <c r="D58" s="17"/>
      <c r="E58" s="17"/>
      <c r="F58" s="17"/>
      <c r="G58" s="18"/>
      <c r="H58" s="18"/>
      <c r="I58" s="18"/>
      <c r="J58" s="17"/>
      <c r="K58" s="17"/>
      <c r="L58" s="17"/>
      <c r="M58" s="17"/>
      <c r="N58" s="20" t="str">
        <f>[2]Лист1!N58</f>
        <v>95.29 </v>
      </c>
      <c r="O58" s="21" t="str">
        <f>[2]Лист1!O58</f>
        <v>Ремонт інших побутових виробів і предметів особистого вжитку </v>
      </c>
      <c r="P58" s="20">
        <v>10</v>
      </c>
      <c r="Q58" s="22">
        <v>44562</v>
      </c>
      <c r="R58" s="13"/>
    </row>
    <row r="59" spans="1:18" s="1" customFormat="1" ht="15.75">
      <c r="A59" s="17"/>
      <c r="B59" s="17"/>
      <c r="C59" s="17"/>
      <c r="D59" s="17"/>
      <c r="E59" s="17"/>
      <c r="F59" s="17"/>
      <c r="G59" s="18"/>
      <c r="H59" s="18"/>
      <c r="I59" s="18"/>
      <c r="J59" s="17"/>
      <c r="K59" s="17"/>
      <c r="L59" s="17"/>
      <c r="M59" s="17"/>
      <c r="N59" s="20" t="str">
        <f>[2]Лист1!N59</f>
        <v>96 </v>
      </c>
      <c r="O59" s="21" t="str">
        <f>[2]Лист1!O59</f>
        <v>Надання інших індивідуальних послуг </v>
      </c>
      <c r="P59" s="20">
        <v>10</v>
      </c>
      <c r="Q59" s="22">
        <v>44562</v>
      </c>
      <c r="R59" s="13"/>
    </row>
    <row r="60" spans="1:18" s="1" customFormat="1" ht="15.75">
      <c r="A60" s="17"/>
      <c r="B60" s="17"/>
      <c r="C60" s="17"/>
      <c r="D60" s="17"/>
      <c r="E60" s="17"/>
      <c r="F60" s="17"/>
      <c r="G60" s="18"/>
      <c r="H60" s="18"/>
      <c r="I60" s="18"/>
      <c r="J60" s="17"/>
      <c r="K60" s="17"/>
      <c r="L60" s="17"/>
      <c r="M60" s="17"/>
      <c r="N60" s="20" t="str">
        <f>[2]Лист1!N60</f>
        <v>96.0 </v>
      </c>
      <c r="O60" s="21" t="str">
        <f>[2]Лист1!O60</f>
        <v>Надання інших індивідуальних послуг </v>
      </c>
      <c r="P60" s="20">
        <v>10</v>
      </c>
      <c r="Q60" s="22">
        <v>44562</v>
      </c>
      <c r="R60" s="13"/>
    </row>
    <row r="61" spans="1:18" s="1" customFormat="1" ht="31.5">
      <c r="A61" s="17"/>
      <c r="B61" s="17"/>
      <c r="C61" s="17"/>
      <c r="D61" s="17"/>
      <c r="E61" s="17"/>
      <c r="F61" s="17"/>
      <c r="G61" s="18"/>
      <c r="H61" s="18"/>
      <c r="I61" s="18"/>
      <c r="J61" s="17"/>
      <c r="K61" s="17"/>
      <c r="L61" s="17"/>
      <c r="M61" s="17"/>
      <c r="N61" s="20" t="str">
        <f>[2]Лист1!N61</f>
        <v>96.01 </v>
      </c>
      <c r="O61" s="21" t="str">
        <f>[2]Лист1!O61</f>
        <v>Прання та хімічне чищення текстильних і хутряних виробів </v>
      </c>
      <c r="P61" s="20">
        <v>10</v>
      </c>
      <c r="Q61" s="22">
        <v>44562</v>
      </c>
      <c r="R61" s="13"/>
    </row>
    <row r="62" spans="1:18" s="1" customFormat="1" ht="31.5">
      <c r="A62" s="17"/>
      <c r="B62" s="17"/>
      <c r="C62" s="17"/>
      <c r="D62" s="17"/>
      <c r="E62" s="17"/>
      <c r="F62" s="17"/>
      <c r="G62" s="18"/>
      <c r="H62" s="18"/>
      <c r="I62" s="18"/>
      <c r="J62" s="17"/>
      <c r="K62" s="17"/>
      <c r="L62" s="17"/>
      <c r="M62" s="17"/>
      <c r="N62" s="20" t="str">
        <f>[2]Лист1!N62</f>
        <v>96.02 </v>
      </c>
      <c r="O62" s="21" t="str">
        <f>[2]Лист1!O62</f>
        <v>Надання послуг перукарнями та салонами краси  (крім салони краси)</v>
      </c>
      <c r="P62" s="20">
        <v>10</v>
      </c>
      <c r="Q62" s="22">
        <v>44562</v>
      </c>
      <c r="R62" s="13"/>
    </row>
    <row r="63" spans="1:18" s="1" customFormat="1" ht="31.5">
      <c r="A63" s="17"/>
      <c r="B63" s="17"/>
      <c r="C63" s="17"/>
      <c r="D63" s="17"/>
      <c r="E63" s="17"/>
      <c r="F63" s="17"/>
      <c r="G63" s="18"/>
      <c r="H63" s="18"/>
      <c r="I63" s="18"/>
      <c r="J63" s="17"/>
      <c r="K63" s="17"/>
      <c r="L63" s="17"/>
      <c r="M63" s="17"/>
      <c r="N63" s="20" t="str">
        <f>[2]Лист1!N63</f>
        <v>96.03 </v>
      </c>
      <c r="O63" s="21" t="str">
        <f>[2]Лист1!O63</f>
        <v>Організування поховань і надання суміжних послуг </v>
      </c>
      <c r="P63" s="20">
        <v>10</v>
      </c>
      <c r="Q63" s="22">
        <v>44562</v>
      </c>
      <c r="R63" s="13"/>
    </row>
    <row r="64" spans="1:18" s="1" customFormat="1" ht="15.75">
      <c r="A64" s="17"/>
      <c r="B64" s="17"/>
      <c r="C64" s="17"/>
      <c r="D64" s="17"/>
      <c r="E64" s="17"/>
      <c r="F64" s="17"/>
      <c r="G64" s="18"/>
      <c r="H64" s="18"/>
      <c r="I64" s="18"/>
      <c r="J64" s="17"/>
      <c r="K64" s="17"/>
      <c r="L64" s="17"/>
      <c r="M64" s="17"/>
      <c r="N64" s="20" t="str">
        <f>[2]Лист1!N64</f>
        <v>96.04 </v>
      </c>
      <c r="O64" s="21" t="str">
        <f>[2]Лист1!O64</f>
        <v>Діяльність із забезпечення фізичного комфорту </v>
      </c>
      <c r="P64" s="20">
        <v>10</v>
      </c>
      <c r="Q64" s="22">
        <v>44562</v>
      </c>
      <c r="R64" s="13"/>
    </row>
    <row r="65" spans="1:21" s="1" customFormat="1" ht="63">
      <c r="A65" s="17"/>
      <c r="B65" s="17"/>
      <c r="C65" s="17"/>
      <c r="D65" s="17"/>
      <c r="E65" s="17"/>
      <c r="F65" s="17"/>
      <c r="G65" s="18"/>
      <c r="H65" s="18"/>
      <c r="I65" s="18"/>
      <c r="J65" s="17"/>
      <c r="K65" s="17"/>
      <c r="L65" s="17"/>
      <c r="M65" s="17"/>
      <c r="N65" s="20" t="str">
        <f>[2]Лист1!N65</f>
        <v>96.09 </v>
      </c>
      <c r="O65" s="21" t="str">
        <f>[2]Лист1!O65</f>
        <v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v>
      </c>
      <c r="P65" s="20">
        <v>10</v>
      </c>
      <c r="Q65" s="22">
        <v>44562</v>
      </c>
      <c r="R65" s="13"/>
    </row>
    <row r="66" spans="1:21" ht="15.75" customHeight="1">
      <c r="A66" s="2">
        <v>1</v>
      </c>
      <c r="B66" s="39" t="s">
        <v>26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"/>
      <c r="S66" s="3"/>
      <c r="T66" s="3"/>
      <c r="U66" s="3"/>
    </row>
    <row r="67" spans="1:21" ht="45" customHeight="1">
      <c r="A67" s="4">
        <v>2</v>
      </c>
      <c r="B67" s="40" t="s">
        <v>27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3"/>
      <c r="S67" s="3"/>
      <c r="T67" s="3"/>
      <c r="U67" s="3"/>
    </row>
    <row r="68" spans="1:21" ht="44.25" customHeight="1">
      <c r="A68" s="4">
        <v>3</v>
      </c>
      <c r="B68" s="41" t="s">
        <v>28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5"/>
      <c r="S68" s="5"/>
      <c r="T68" s="5"/>
      <c r="U68" s="5"/>
    </row>
    <row r="69" spans="1:21" ht="18.75" customHeight="1">
      <c r="A69" s="4"/>
      <c r="B69" s="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5"/>
      <c r="S69" s="5"/>
      <c r="T69" s="5"/>
      <c r="U69" s="5"/>
    </row>
    <row r="70" spans="1:21" ht="15.75">
      <c r="A70" s="42" t="s">
        <v>6</v>
      </c>
      <c r="B70" s="42"/>
      <c r="C70" s="42"/>
      <c r="D70" s="42"/>
      <c r="E70" s="8"/>
      <c r="F70" s="15"/>
      <c r="G70" s="15"/>
      <c r="H70" s="15"/>
      <c r="I70" s="9"/>
      <c r="J70" s="43" t="s">
        <v>30</v>
      </c>
      <c r="K70" s="43"/>
      <c r="L70" s="43"/>
      <c r="M70" s="43"/>
      <c r="N70" s="43"/>
      <c r="O70" s="9"/>
      <c r="P70" s="9"/>
      <c r="Q70" s="9"/>
      <c r="R70" s="9"/>
    </row>
    <row r="71" spans="1:21">
      <c r="A71" s="9"/>
      <c r="B71" s="9"/>
      <c r="C71" s="9"/>
      <c r="D71" s="9"/>
      <c r="E71" s="9"/>
      <c r="F71" s="37" t="s">
        <v>7</v>
      </c>
      <c r="G71" s="38"/>
      <c r="H71" s="38"/>
      <c r="I71" s="9"/>
      <c r="J71" s="37" t="s">
        <v>8</v>
      </c>
      <c r="K71" s="37"/>
      <c r="L71" s="37"/>
      <c r="M71" s="37"/>
      <c r="N71" s="37"/>
      <c r="O71" s="9"/>
      <c r="P71" s="9"/>
      <c r="Q71" s="9"/>
      <c r="R71" s="9"/>
    </row>
    <row r="72" spans="1:21" ht="18.75" customHeight="1">
      <c r="A72" s="4"/>
      <c r="B72" s="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5"/>
      <c r="S72" s="5"/>
      <c r="T72" s="5"/>
      <c r="U72" s="5"/>
    </row>
    <row r="73" spans="1:21" ht="18.75" customHeight="1">
      <c r="A73" s="4"/>
      <c r="B73" s="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5"/>
      <c r="S73" s="5"/>
      <c r="T73" s="5"/>
      <c r="U73" s="5"/>
    </row>
  </sheetData>
  <mergeCells count="30">
    <mergeCell ref="Q5:Q7"/>
    <mergeCell ref="B66:Q66"/>
    <mergeCell ref="B67:Q67"/>
    <mergeCell ref="B68:Q68"/>
    <mergeCell ref="A70:D70"/>
    <mergeCell ref="J70:N70"/>
    <mergeCell ref="I6:I7"/>
    <mergeCell ref="J6:K6"/>
    <mergeCell ref="D6:D7"/>
    <mergeCell ref="E6:E7"/>
    <mergeCell ref="G6:G7"/>
    <mergeCell ref="H6:H7"/>
    <mergeCell ref="F71:H71"/>
    <mergeCell ref="J71:N71"/>
    <mergeCell ref="N5:O5"/>
    <mergeCell ref="P5:P7"/>
    <mergeCell ref="F6:F7"/>
    <mergeCell ref="L6:M6"/>
    <mergeCell ref="N6:N7"/>
    <mergeCell ref="O6:O7"/>
    <mergeCell ref="F4:G4"/>
    <mergeCell ref="H4:I4"/>
    <mergeCell ref="J4:M4"/>
    <mergeCell ref="P1:Q1"/>
    <mergeCell ref="A3:Q3"/>
    <mergeCell ref="A5:A7"/>
    <mergeCell ref="B5:B7"/>
    <mergeCell ref="C5:C7"/>
    <mergeCell ref="D5:I5"/>
    <mergeCell ref="J5:M5"/>
  </mergeCells>
  <phoneticPr fontId="10" type="noConversion"/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kruk</cp:lastModifiedBy>
  <cp:lastPrinted>2020-08-06T12:39:37Z</cp:lastPrinted>
  <dcterms:created xsi:type="dcterms:W3CDTF">2020-08-06T12:20:22Z</dcterms:created>
  <dcterms:modified xsi:type="dcterms:W3CDTF">2023-08-24T08:49:26Z</dcterms:modified>
</cp:coreProperties>
</file>