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Лист1!$A$2:$T$36</definedName>
  </definedNames>
  <calcPr calcId="144525"/>
</workbook>
</file>

<file path=xl/calcChain.xml><?xml version="1.0" encoding="utf-8"?>
<calcChain xmlns="http://schemas.openxmlformats.org/spreadsheetml/2006/main">
  <c r="J26" i="1" l="1"/>
  <c r="K26" i="1"/>
  <c r="K27" i="1"/>
  <c r="J20" i="1"/>
  <c r="K12" i="1"/>
  <c r="K20" i="1" s="1"/>
  <c r="J21" i="1"/>
  <c r="K13" i="1"/>
  <c r="K21" i="1" s="1"/>
  <c r="J22" i="1"/>
  <c r="K14" i="1"/>
  <c r="K22" i="1" s="1"/>
  <c r="J23" i="1"/>
  <c r="K15" i="1"/>
  <c r="K23" i="1" s="1"/>
  <c r="J24" i="1"/>
  <c r="K16" i="1"/>
  <c r="K24" i="1" s="1"/>
  <c r="J25" i="1"/>
  <c r="K17" i="1"/>
  <c r="K25" i="1" s="1"/>
  <c r="J27" i="1"/>
</calcChain>
</file>

<file path=xl/sharedStrings.xml><?xml version="1.0" encoding="utf-8"?>
<sst xmlns="http://schemas.openxmlformats.org/spreadsheetml/2006/main" count="74" uniqueCount="54">
  <si>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</si>
  <si>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</si>
  <si>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</si>
  <si>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</si>
  <si>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</si>
  <si>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</si>
  <si>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</si>
  <si>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</si>
  <si>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</si>
  <si>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</si>
  <si>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</si>
  <si>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</si>
  <si>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</si>
  <si>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</si>
  <si>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</si>
  <si>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</si>
  <si>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</si>
  <si>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</si>
  <si>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</si>
  <si>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</si>
  <si>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</si>
  <si>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</si>
  <si>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</si>
  <si>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</si>
  <si>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</si>
  <si>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</si>
  <si>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</si>
  <si>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</si>
  <si>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</si>
  <si>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</si>
  <si>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</si>
  <si>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х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</si>
  <si>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</si>
  <si>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</si>
  <si>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</si>
  <si>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Рафалівська селищна рада</t>
  </si>
  <si>
    <t>с.Суховоля</t>
  </si>
  <si>
    <t>с.Кошмаки</t>
  </si>
  <si>
    <t>*</t>
  </si>
  <si>
    <t>Інформація щодо ставок та податкових пільг зі сплати місцевих податків та/або зборів Рафалівської селищної територіальної громади</t>
  </si>
  <si>
    <t>04388127</t>
  </si>
  <si>
    <t>UA56000000000066151</t>
  </si>
  <si>
    <t>UA56020000000011586</t>
  </si>
  <si>
    <t>UA56020150000079107</t>
  </si>
  <si>
    <t>UA56020150010083249</t>
  </si>
  <si>
    <t>UA56020150020042644</t>
  </si>
  <si>
    <t>UA56020150050040397</t>
  </si>
  <si>
    <t>UA56020150060072149</t>
  </si>
  <si>
    <t>UA56020150080056826</t>
  </si>
  <si>
    <t>UA56020150040092464</t>
  </si>
  <si>
    <t>UA56020150070058724</t>
  </si>
  <si>
    <t>UA56020150030016876</t>
  </si>
  <si>
    <t>Селищний голова</t>
  </si>
  <si>
    <t>Василь СОВГУТь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</si>
</sst>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3" xfId="0" applyFill="1" applyBorder="1" applyAlignment="1">
      <alignment horizontal="right" vertical="top" wrapText="1"/>
    </xf>
    <xf numFmtId="14" fontId="0" fillId="0" borderId="3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right" vertical="top" wrapText="1"/>
    </xf>
    <xf numFmtId="14" fontId="7" fillId="0" borderId="3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8" xfId="0" applyNumberFormat="1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right" vertical="top" wrapText="1"/>
    </xf>
    <xf numFmtId="14" fontId="7" fillId="0" borderId="8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8" xfId="0" applyNumberForma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14" fontId="0" fillId="0" borderId="8" xfId="0" applyNumberForma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9" xfId="0" applyNumberForma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14" fontId="7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89;&#1090;&#1072;&#1074;&#1082;&#1080;%20&#1079;&#1077;&#1084;&#1083;&#1103;%20202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0">
          <cell r="J10" t="str">
            <v>для яких запровад-жуються однакові ставки та/або пільги</v>
          </cell>
        </row>
        <row r="13">
          <cell r="K13" t="str">
            <v>смт.Рафалівка</v>
          </cell>
        </row>
        <row r="14">
          <cell r="K14" t="str">
            <v>с.Великий Жолудськ</v>
          </cell>
        </row>
        <row r="15">
          <cell r="K15" t="str">
            <v>с.Малий Жолудськ</v>
          </cell>
        </row>
        <row r="16">
          <cell r="K16" t="str">
            <v>с.Мостище</v>
          </cell>
        </row>
        <row r="17">
          <cell r="K17" t="str">
            <v>с.Чучеве</v>
          </cell>
        </row>
        <row r="18">
          <cell r="K18" t="str">
            <v>с.Лозки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topLeftCell="A7" zoomScale="65" zoomScaleNormal="65" workbookViewId="0">
      <selection activeCell="G9" sqref="G9:G10"/>
    </sheetView>
  </sheetViews>
  <sheetFormatPr defaultRowHeight="15" x14ac:dyDescent="0.25"/>
  <cols>
    <col min="2" max="3" width="12.42578125" bestFit="1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28515625" style="3" bestFit="1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68" t="s">
        <v>30</v>
      </c>
      <c r="Q2" s="68"/>
      <c r="R2" s="68"/>
      <c r="S2" s="68"/>
      <c r="T2" s="68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59" t="s">
        <v>39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59" t="s">
        <v>33</v>
      </c>
      <c r="G5" s="59"/>
      <c r="H5" s="60">
        <v>44927</v>
      </c>
      <c r="I5" s="60"/>
      <c r="J5" s="59" t="s">
        <v>34</v>
      </c>
      <c r="K5" s="59"/>
      <c r="L5" s="59"/>
      <c r="M5" s="58" t="s">
        <v>40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66" t="s">
        <v>24</v>
      </c>
      <c r="B8" s="66" t="s">
        <v>0</v>
      </c>
      <c r="C8" s="66" t="s">
        <v>10</v>
      </c>
      <c r="D8" s="66" t="s">
        <v>1</v>
      </c>
      <c r="E8" s="66"/>
      <c r="F8" s="66"/>
      <c r="G8" s="66"/>
      <c r="H8" s="66"/>
      <c r="I8" s="66"/>
      <c r="J8" s="61" t="s">
        <v>21</v>
      </c>
      <c r="K8" s="61"/>
      <c r="L8" s="61"/>
      <c r="M8" s="61"/>
      <c r="N8" s="66" t="s">
        <v>2</v>
      </c>
      <c r="O8" s="66"/>
      <c r="P8" s="66"/>
      <c r="Q8" s="66"/>
      <c r="R8" s="66"/>
      <c r="S8" s="66"/>
      <c r="T8" s="66"/>
    </row>
    <row r="9" spans="1:20" s="1" customFormat="1" ht="132" customHeight="1" x14ac:dyDescent="0.25">
      <c r="A9" s="66"/>
      <c r="B9" s="66"/>
      <c r="C9" s="66"/>
      <c r="D9" s="66" t="s">
        <v>18</v>
      </c>
      <c r="E9" s="66" t="s">
        <v>25</v>
      </c>
      <c r="F9" s="66" t="s">
        <v>22</v>
      </c>
      <c r="G9" s="66" t="s">
        <v>23</v>
      </c>
      <c r="H9" s="66" t="s">
        <v>26</v>
      </c>
      <c r="I9" s="66" t="s">
        <v>9</v>
      </c>
      <c r="J9" s="61" t="s">
        <v>13</v>
      </c>
      <c r="K9" s="61"/>
      <c r="L9" s="61" t="s">
        <v>14</v>
      </c>
      <c r="M9" s="61"/>
      <c r="N9" s="71" t="s">
        <v>3</v>
      </c>
      <c r="O9" s="71" t="s">
        <v>6</v>
      </c>
      <c r="P9" s="71" t="s">
        <v>4</v>
      </c>
      <c r="Q9" s="71" t="s">
        <v>5</v>
      </c>
      <c r="R9" s="71" t="s">
        <v>12</v>
      </c>
      <c r="S9" s="72" t="s">
        <v>7</v>
      </c>
      <c r="T9" s="72" t="s">
        <v>8</v>
      </c>
    </row>
    <row r="10" spans="1:20" s="1" customFormat="1" ht="251.25" customHeight="1" x14ac:dyDescent="0.25">
      <c r="A10" s="66"/>
      <c r="B10" s="66"/>
      <c r="C10" s="66"/>
      <c r="D10" s="66"/>
      <c r="E10" s="66"/>
      <c r="F10" s="66"/>
      <c r="G10" s="66"/>
      <c r="H10" s="66"/>
      <c r="I10" s="66"/>
      <c r="J10" s="15" t="s">
        <v>20</v>
      </c>
      <c r="K10" s="15" t="s">
        <v>19</v>
      </c>
      <c r="L10" s="15" t="s">
        <v>20</v>
      </c>
      <c r="M10" s="15" t="s">
        <v>19</v>
      </c>
      <c r="N10" s="71"/>
      <c r="O10" s="71"/>
      <c r="P10" s="71"/>
      <c r="Q10" s="71"/>
      <c r="R10" s="71"/>
      <c r="S10" s="72"/>
      <c r="T10" s="72"/>
    </row>
    <row r="11" spans="1:20" s="6" customFormat="1" ht="19.5" customHeight="1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9">
        <v>8</v>
      </c>
      <c r="I11" s="19">
        <v>9</v>
      </c>
      <c r="J11" s="16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</row>
    <row r="12" spans="1:20" s="1" customFormat="1" ht="33.75" customHeight="1" x14ac:dyDescent="0.25">
      <c r="A12" s="20">
        <v>1</v>
      </c>
      <c r="B12" s="20" t="s">
        <v>41</v>
      </c>
      <c r="C12" s="21" t="s">
        <v>42</v>
      </c>
      <c r="D12" s="24" t="s">
        <v>43</v>
      </c>
      <c r="E12" s="25" t="s">
        <v>35</v>
      </c>
      <c r="F12" s="26">
        <v>779</v>
      </c>
      <c r="G12" s="27">
        <v>44756</v>
      </c>
      <c r="H12" s="27">
        <v>44927</v>
      </c>
      <c r="I12" s="27">
        <v>44927</v>
      </c>
      <c r="J12" s="28" t="s">
        <v>44</v>
      </c>
      <c r="K12" s="29" t="str">
        <f>'[1]Додаток 2'!K13</f>
        <v>смт.Рафалівка</v>
      </c>
      <c r="L12" s="28"/>
      <c r="M12" s="29"/>
      <c r="N12" s="17"/>
      <c r="O12" s="17" t="s">
        <v>31</v>
      </c>
      <c r="P12" s="17"/>
      <c r="Q12" s="17"/>
      <c r="R12" s="17"/>
      <c r="S12" s="17"/>
      <c r="T12" s="17"/>
    </row>
    <row r="13" spans="1:20" s="1" customFormat="1" ht="15.75" x14ac:dyDescent="0.25">
      <c r="A13" s="22"/>
      <c r="B13" s="30"/>
      <c r="C13" s="31"/>
      <c r="D13" s="32"/>
      <c r="E13" s="33"/>
      <c r="F13" s="34"/>
      <c r="G13" s="35"/>
      <c r="H13" s="35"/>
      <c r="I13" s="35"/>
      <c r="J13" s="28" t="s">
        <v>45</v>
      </c>
      <c r="K13" s="29" t="str">
        <f>'[1]Додаток 2'!K14</f>
        <v>с.Великий Жолудськ</v>
      </c>
      <c r="L13" s="23"/>
      <c r="M13" s="23"/>
      <c r="N13" s="36"/>
      <c r="O13" s="36" t="s">
        <v>38</v>
      </c>
      <c r="P13" s="36"/>
      <c r="Q13" s="36"/>
      <c r="R13" s="36"/>
      <c r="S13" s="36"/>
      <c r="T13" s="36"/>
    </row>
    <row r="14" spans="1:20" s="1" customFormat="1" ht="15.75" x14ac:dyDescent="0.25">
      <c r="A14" s="22"/>
      <c r="B14" s="30"/>
      <c r="C14" s="31"/>
      <c r="D14" s="32"/>
      <c r="E14" s="33"/>
      <c r="F14" s="34"/>
      <c r="G14" s="35"/>
      <c r="H14" s="35"/>
      <c r="I14" s="35"/>
      <c r="J14" s="28" t="s">
        <v>46</v>
      </c>
      <c r="K14" s="23" t="str">
        <f>'[1]Додаток 2'!K15</f>
        <v>с.Малий Жолудськ</v>
      </c>
      <c r="L14" s="23"/>
      <c r="M14" s="23"/>
      <c r="N14" s="43"/>
      <c r="O14" s="43" t="s">
        <v>38</v>
      </c>
      <c r="P14" s="43"/>
      <c r="Q14" s="43"/>
      <c r="R14" s="43"/>
      <c r="S14" s="43"/>
      <c r="T14" s="43"/>
    </row>
    <row r="15" spans="1:20" s="1" customFormat="1" ht="15.75" x14ac:dyDescent="0.25">
      <c r="A15" s="22"/>
      <c r="B15" s="30"/>
      <c r="C15" s="31"/>
      <c r="D15" s="32"/>
      <c r="E15" s="33"/>
      <c r="F15" s="34"/>
      <c r="G15" s="35"/>
      <c r="H15" s="35"/>
      <c r="I15" s="35"/>
      <c r="J15" s="28" t="s">
        <v>47</v>
      </c>
      <c r="K15" s="23" t="str">
        <f>'[1]Додаток 2'!K16</f>
        <v>с.Мостище</v>
      </c>
      <c r="L15" s="23"/>
      <c r="M15" s="23"/>
      <c r="N15" s="43"/>
      <c r="O15" s="43" t="s">
        <v>38</v>
      </c>
      <c r="P15" s="43"/>
      <c r="Q15" s="43"/>
      <c r="R15" s="43"/>
      <c r="S15" s="43"/>
      <c r="T15" s="43"/>
    </row>
    <row r="16" spans="1:20" s="1" customFormat="1" ht="15.75" x14ac:dyDescent="0.25">
      <c r="A16" s="22"/>
      <c r="B16" s="30"/>
      <c r="C16" s="31"/>
      <c r="D16" s="32"/>
      <c r="E16" s="33"/>
      <c r="F16" s="34"/>
      <c r="G16" s="35"/>
      <c r="H16" s="35"/>
      <c r="I16" s="35"/>
      <c r="J16" s="28" t="s">
        <v>48</v>
      </c>
      <c r="K16" s="23" t="str">
        <f>'[1]Додаток 2'!K17</f>
        <v>с.Чучеве</v>
      </c>
      <c r="L16" s="23"/>
      <c r="M16" s="23"/>
      <c r="N16" s="43"/>
      <c r="O16" s="43" t="s">
        <v>38</v>
      </c>
      <c r="P16" s="43"/>
      <c r="Q16" s="43"/>
      <c r="R16" s="43"/>
      <c r="S16" s="43"/>
      <c r="T16" s="43"/>
    </row>
    <row r="17" spans="1:21" s="1" customFormat="1" ht="15.75" x14ac:dyDescent="0.25">
      <c r="A17" s="22"/>
      <c r="B17" s="30"/>
      <c r="C17" s="31"/>
      <c r="D17" s="32"/>
      <c r="E17" s="33"/>
      <c r="F17" s="34"/>
      <c r="G17" s="35"/>
      <c r="H17" s="35"/>
      <c r="I17" s="35"/>
      <c r="J17" s="28" t="s">
        <v>49</v>
      </c>
      <c r="K17" s="23" t="str">
        <f>'[1]Додаток 2'!K18</f>
        <v>с.Лозки</v>
      </c>
      <c r="L17" s="23"/>
      <c r="M17" s="23"/>
      <c r="N17" s="43"/>
      <c r="O17" s="43" t="s">
        <v>38</v>
      </c>
      <c r="P17" s="43"/>
      <c r="Q17" s="43"/>
      <c r="R17" s="43"/>
      <c r="S17" s="43"/>
      <c r="T17" s="43"/>
    </row>
    <row r="18" spans="1:21" s="1" customFormat="1" ht="15.75" x14ac:dyDescent="0.25">
      <c r="A18" s="22"/>
      <c r="B18" s="30"/>
      <c r="C18" s="31"/>
      <c r="D18" s="32"/>
      <c r="E18" s="33"/>
      <c r="F18" s="34"/>
      <c r="G18" s="35"/>
      <c r="H18" s="35"/>
      <c r="I18" s="35"/>
      <c r="J18" s="28" t="s">
        <v>51</v>
      </c>
      <c r="K18" s="23" t="s">
        <v>37</v>
      </c>
      <c r="L18" s="23"/>
      <c r="M18" s="23"/>
      <c r="N18" s="43"/>
      <c r="O18" s="43" t="s">
        <v>38</v>
      </c>
      <c r="P18" s="43"/>
      <c r="Q18" s="43"/>
      <c r="R18" s="43"/>
      <c r="S18" s="43"/>
      <c r="T18" s="43"/>
    </row>
    <row r="19" spans="1:21" s="1" customFormat="1" ht="15.75" x14ac:dyDescent="0.25">
      <c r="A19" s="22"/>
      <c r="B19" s="30"/>
      <c r="C19" s="31"/>
      <c r="D19" s="32"/>
      <c r="E19" s="33"/>
      <c r="F19" s="34"/>
      <c r="G19" s="35"/>
      <c r="H19" s="35"/>
      <c r="I19" s="35"/>
      <c r="J19" s="28" t="s">
        <v>50</v>
      </c>
      <c r="K19" s="23" t="s">
        <v>36</v>
      </c>
      <c r="L19" s="23"/>
      <c r="M19" s="42"/>
      <c r="N19" s="43"/>
      <c r="O19" s="43" t="s">
        <v>38</v>
      </c>
      <c r="P19" s="43"/>
      <c r="Q19" s="43"/>
      <c r="R19" s="43"/>
      <c r="S19" s="43"/>
      <c r="T19" s="43"/>
    </row>
    <row r="20" spans="1:21" s="1" customFormat="1" ht="35.25" customHeight="1" x14ac:dyDescent="0.25">
      <c r="A20" s="20">
        <v>2</v>
      </c>
      <c r="B20" s="44" t="s">
        <v>41</v>
      </c>
      <c r="C20" s="23" t="s">
        <v>42</v>
      </c>
      <c r="D20" s="45" t="s">
        <v>43</v>
      </c>
      <c r="E20" s="24" t="s">
        <v>35</v>
      </c>
      <c r="F20" s="46">
        <v>763</v>
      </c>
      <c r="G20" s="27">
        <v>44719</v>
      </c>
      <c r="H20" s="47">
        <v>44927</v>
      </c>
      <c r="I20" s="27">
        <v>44927</v>
      </c>
      <c r="J20" s="29" t="str">
        <f t="shared" ref="J20:K27" si="0">J12</f>
        <v>UA56020150010083249</v>
      </c>
      <c r="K20" s="29" t="str">
        <f t="shared" si="0"/>
        <v>смт.Рафалівка</v>
      </c>
      <c r="L20" s="48"/>
      <c r="M20" s="49"/>
      <c r="N20" s="41" t="s">
        <v>38</v>
      </c>
      <c r="O20" s="41"/>
      <c r="P20" s="41"/>
      <c r="Q20" s="41"/>
      <c r="R20" s="41"/>
      <c r="S20" s="41"/>
      <c r="T20" s="41"/>
    </row>
    <row r="21" spans="1:21" s="1" customFormat="1" ht="24" customHeight="1" x14ac:dyDescent="0.25">
      <c r="A21" s="22"/>
      <c r="B21" s="37"/>
      <c r="C21" s="50"/>
      <c r="D21" s="38"/>
      <c r="E21" s="32"/>
      <c r="F21" s="39"/>
      <c r="G21" s="35"/>
      <c r="H21" s="40"/>
      <c r="I21" s="35"/>
      <c r="J21" s="29" t="str">
        <f t="shared" si="0"/>
        <v>UA56020150020042644</v>
      </c>
      <c r="K21" s="29" t="str">
        <f t="shared" si="0"/>
        <v>с.Великий Жолудськ</v>
      </c>
      <c r="L21" s="48"/>
      <c r="M21" s="49"/>
      <c r="N21" s="51" t="s">
        <v>38</v>
      </c>
      <c r="O21" s="51"/>
      <c r="P21" s="51"/>
      <c r="Q21" s="51"/>
      <c r="R21" s="51"/>
      <c r="S21" s="51"/>
      <c r="T21" s="51"/>
    </row>
    <row r="22" spans="1:21" s="1" customFormat="1" ht="24" customHeight="1" x14ac:dyDescent="0.25">
      <c r="A22" s="22"/>
      <c r="B22" s="37"/>
      <c r="C22" s="50"/>
      <c r="D22" s="38"/>
      <c r="E22" s="32"/>
      <c r="F22" s="39"/>
      <c r="G22" s="35"/>
      <c r="H22" s="40"/>
      <c r="I22" s="35"/>
      <c r="J22" s="29" t="str">
        <f t="shared" si="0"/>
        <v>UA56020150050040397</v>
      </c>
      <c r="K22" s="29" t="str">
        <f t="shared" si="0"/>
        <v>с.Малий Жолудськ</v>
      </c>
      <c r="L22" s="48"/>
      <c r="M22" s="49"/>
      <c r="N22" s="51" t="s">
        <v>38</v>
      </c>
      <c r="O22" s="51"/>
      <c r="P22" s="51"/>
      <c r="Q22" s="51"/>
      <c r="R22" s="51"/>
      <c r="S22" s="51"/>
      <c r="T22" s="51"/>
    </row>
    <row r="23" spans="1:21" s="1" customFormat="1" ht="24" customHeight="1" x14ac:dyDescent="0.25">
      <c r="A23" s="22"/>
      <c r="B23" s="37"/>
      <c r="C23" s="50"/>
      <c r="D23" s="38"/>
      <c r="E23" s="32"/>
      <c r="F23" s="39"/>
      <c r="G23" s="35"/>
      <c r="H23" s="40"/>
      <c r="I23" s="35"/>
      <c r="J23" s="29" t="str">
        <f t="shared" si="0"/>
        <v>UA56020150060072149</v>
      </c>
      <c r="K23" s="29" t="str">
        <f t="shared" si="0"/>
        <v>с.Мостище</v>
      </c>
      <c r="L23" s="48"/>
      <c r="M23" s="49"/>
      <c r="N23" s="51" t="s">
        <v>38</v>
      </c>
      <c r="O23" s="51"/>
      <c r="P23" s="51"/>
      <c r="Q23" s="51"/>
      <c r="R23" s="51"/>
      <c r="S23" s="51"/>
      <c r="T23" s="51"/>
    </row>
    <row r="24" spans="1:21" s="1" customFormat="1" ht="24" customHeight="1" x14ac:dyDescent="0.25">
      <c r="A24" s="22"/>
      <c r="B24" s="37"/>
      <c r="C24" s="50"/>
      <c r="D24" s="38"/>
      <c r="E24" s="32"/>
      <c r="F24" s="39"/>
      <c r="G24" s="35"/>
      <c r="H24" s="40"/>
      <c r="I24" s="35"/>
      <c r="J24" s="29" t="str">
        <f t="shared" si="0"/>
        <v>UA56020150080056826</v>
      </c>
      <c r="K24" s="29" t="str">
        <f t="shared" si="0"/>
        <v>с.Чучеве</v>
      </c>
      <c r="L24" s="48"/>
      <c r="M24" s="49"/>
      <c r="N24" s="51" t="s">
        <v>38</v>
      </c>
      <c r="O24" s="51"/>
      <c r="P24" s="51"/>
      <c r="Q24" s="51"/>
      <c r="R24" s="51"/>
      <c r="S24" s="51"/>
      <c r="T24" s="51"/>
    </row>
    <row r="25" spans="1:21" s="1" customFormat="1" ht="24" customHeight="1" x14ac:dyDescent="0.25">
      <c r="A25" s="22"/>
      <c r="B25" s="37"/>
      <c r="C25" s="50"/>
      <c r="D25" s="38"/>
      <c r="E25" s="32"/>
      <c r="F25" s="39"/>
      <c r="G25" s="35"/>
      <c r="H25" s="40"/>
      <c r="I25" s="35"/>
      <c r="J25" s="29" t="str">
        <f t="shared" si="0"/>
        <v>UA56020150040092464</v>
      </c>
      <c r="K25" s="29" t="str">
        <f t="shared" si="0"/>
        <v>с.Лозки</v>
      </c>
      <c r="L25" s="48"/>
      <c r="M25" s="49"/>
      <c r="N25" s="51" t="s">
        <v>38</v>
      </c>
      <c r="O25" s="51"/>
      <c r="P25" s="51"/>
      <c r="Q25" s="51"/>
      <c r="R25" s="51"/>
      <c r="S25" s="51"/>
      <c r="T25" s="51"/>
    </row>
    <row r="26" spans="1:21" s="1" customFormat="1" ht="32.25" customHeight="1" x14ac:dyDescent="0.25">
      <c r="A26" s="22"/>
      <c r="B26" s="37"/>
      <c r="C26" s="50"/>
      <c r="D26" s="38"/>
      <c r="E26" s="32"/>
      <c r="F26" s="39"/>
      <c r="G26" s="35"/>
      <c r="H26" s="40"/>
      <c r="I26" s="35"/>
      <c r="J26" s="29" t="str">
        <f t="shared" si="0"/>
        <v>UA56020150030016876</v>
      </c>
      <c r="K26" s="29" t="str">
        <f t="shared" si="0"/>
        <v>с.Кошмаки</v>
      </c>
      <c r="L26" s="48"/>
      <c r="M26" s="49"/>
      <c r="N26" s="51" t="s">
        <v>38</v>
      </c>
      <c r="O26" s="51"/>
      <c r="P26" s="51"/>
      <c r="Q26" s="51"/>
      <c r="R26" s="51"/>
      <c r="S26" s="51"/>
      <c r="T26" s="51"/>
    </row>
    <row r="27" spans="1:21" s="1" customFormat="1" ht="33" customHeight="1" x14ac:dyDescent="0.25">
      <c r="A27" s="52"/>
      <c r="B27" s="53"/>
      <c r="C27" s="54"/>
      <c r="D27" s="55"/>
      <c r="E27" s="55"/>
      <c r="F27" s="56"/>
      <c r="G27" s="57"/>
      <c r="H27" s="57"/>
      <c r="I27" s="57"/>
      <c r="J27" s="29" t="str">
        <f t="shared" si="0"/>
        <v>UA56020150070058724</v>
      </c>
      <c r="K27" s="29" t="str">
        <f t="shared" si="0"/>
        <v>с.Суховоля</v>
      </c>
      <c r="L27" s="48"/>
      <c r="M27" s="49"/>
      <c r="N27" s="51" t="s">
        <v>38</v>
      </c>
      <c r="O27" s="51"/>
      <c r="P27" s="51"/>
      <c r="Q27" s="51"/>
      <c r="R27" s="51"/>
      <c r="S27" s="51"/>
      <c r="T27" s="51"/>
    </row>
    <row r="28" spans="1:21" s="1" customFormat="1" x14ac:dyDescent="0.25">
      <c r="A28" s="69" t="s">
        <v>11</v>
      </c>
      <c r="B28" s="69"/>
      <c r="C28" s="11"/>
      <c r="D28"/>
      <c r="E28"/>
      <c r="F28" s="3"/>
      <c r="G28" s="3"/>
      <c r="H28" s="3"/>
      <c r="I28" s="3"/>
      <c r="J28" s="3"/>
      <c r="K28" s="3"/>
      <c r="L28" s="3"/>
      <c r="M28" s="3"/>
      <c r="N28" s="8"/>
      <c r="O28"/>
      <c r="P28"/>
      <c r="Q28"/>
      <c r="R28"/>
      <c r="S28"/>
      <c r="T28"/>
      <c r="U28"/>
    </row>
    <row r="29" spans="1:21" s="1" customFormat="1" ht="29.25" customHeight="1" x14ac:dyDescent="0.25">
      <c r="A29" s="10">
        <v>1</v>
      </c>
      <c r="B29" s="67" t="s">
        <v>15</v>
      </c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9"/>
    </row>
    <row r="30" spans="1:21" s="1" customFormat="1" ht="60.75" customHeight="1" x14ac:dyDescent="0.25">
      <c r="A30" s="10">
        <v>2</v>
      </c>
      <c r="B30" s="67" t="s">
        <v>27</v>
      </c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9"/>
    </row>
    <row r="31" spans="1:21" s="1" customFormat="1" ht="41.25" customHeight="1" x14ac:dyDescent="0.25">
      <c r="A31" s="10">
        <v>3</v>
      </c>
      <c r="B31" s="67" t="s">
        <v>28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7"/>
    </row>
    <row r="32" spans="1:21" s="1" customFormat="1" ht="30" customHeight="1" x14ac:dyDescent="0.25">
      <c r="A32" s="10">
        <v>4</v>
      </c>
      <c r="B32" s="70" t="s">
        <v>29</v>
      </c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"/>
    </row>
    <row r="33" spans="1:15" s="1" customFormat="1" x14ac:dyDescent="0.25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6.5" x14ac:dyDescent="0.25">
      <c r="A34" s="64" t="s">
        <v>52</v>
      </c>
      <c r="B34" s="64"/>
      <c r="C34" s="64"/>
      <c r="D34" s="64"/>
      <c r="E34" s="14"/>
      <c r="F34" s="13"/>
      <c r="G34" s="13"/>
      <c r="H34" s="13"/>
      <c r="I34"/>
      <c r="J34" s="65" t="s">
        <v>53</v>
      </c>
      <c r="K34" s="65"/>
      <c r="L34" s="65"/>
      <c r="M34" s="65"/>
      <c r="N34" s="65"/>
      <c r="O34"/>
    </row>
    <row r="35" spans="1:15" x14ac:dyDescent="0.25">
      <c r="F35" s="62" t="s">
        <v>16</v>
      </c>
      <c r="G35" s="63"/>
      <c r="H35" s="63"/>
      <c r="I35"/>
      <c r="J35" s="62" t="s">
        <v>17</v>
      </c>
      <c r="K35" s="62"/>
      <c r="L35" s="62"/>
      <c r="M35" s="62"/>
      <c r="N35" s="62"/>
      <c r="O35"/>
    </row>
    <row r="36" spans="1:15" s="1" customFormat="1" x14ac:dyDescent="0.25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1" customFormat="1" x14ac:dyDescent="0.25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</row>
  </sheetData>
  <mergeCells count="35">
    <mergeCell ref="P2:T2"/>
    <mergeCell ref="B31:T31"/>
    <mergeCell ref="A28:B28"/>
    <mergeCell ref="D8:I8"/>
    <mergeCell ref="B32:T32"/>
    <mergeCell ref="A4:T4"/>
    <mergeCell ref="N8:T8"/>
    <mergeCell ref="I9:I10"/>
    <mergeCell ref="N9:N10"/>
    <mergeCell ref="O9:O10"/>
    <mergeCell ref="R9:R10"/>
    <mergeCell ref="T9:T10"/>
    <mergeCell ref="J9:K9"/>
    <mergeCell ref="S9:S10"/>
    <mergeCell ref="Q9:Q10"/>
    <mergeCell ref="P9:P10"/>
    <mergeCell ref="A34:D34"/>
    <mergeCell ref="J34:N34"/>
    <mergeCell ref="D9:D10"/>
    <mergeCell ref="E9:E10"/>
    <mergeCell ref="L9:M9"/>
    <mergeCell ref="A8:A10"/>
    <mergeCell ref="B8:B10"/>
    <mergeCell ref="C8:C10"/>
    <mergeCell ref="B29:T29"/>
    <mergeCell ref="B30:T30"/>
    <mergeCell ref="F9:F10"/>
    <mergeCell ref="G9:G10"/>
    <mergeCell ref="H9:H10"/>
    <mergeCell ref="J5:L5"/>
    <mergeCell ref="H5:I5"/>
    <mergeCell ref="J8:M8"/>
    <mergeCell ref="F5:G5"/>
    <mergeCell ref="F35:H35"/>
    <mergeCell ref="J35:N35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2022-07-25T08:28:05Z</cp:lastPrinted>
  <dcterms:created xsi:type="dcterms:W3CDTF">2020-06-11T13:55:41Z</dcterms:created>
  <dcterms:modified xsi:type="dcterms:W3CDTF">2022-07-25T08:28:16Z</dcterms:modified>
</cp:coreProperties>
</file>