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Лист1!$A$2:$T$141</definedName>
  </definedNames>
  <calcPr calcId="144525"/>
</workbook>
</file>

<file path=xl/calcChain.xml><?xml version="1.0" encoding="utf-8"?>
<calcChain xmlns="http://schemas.openxmlformats.org/spreadsheetml/2006/main">
  <c r="I131" i="1" l="1"/>
  <c r="H131" i="1"/>
  <c r="G131" i="1"/>
  <c r="I130" i="1"/>
  <c r="H130" i="1"/>
  <c r="G130" i="1"/>
  <c r="I129" i="1"/>
  <c r="H129" i="1"/>
  <c r="G129" i="1"/>
  <c r="I128" i="1"/>
  <c r="H128" i="1"/>
  <c r="G128" i="1"/>
  <c r="I127" i="1"/>
  <c r="H127" i="1"/>
  <c r="G127" i="1"/>
  <c r="I126" i="1"/>
  <c r="H126" i="1"/>
  <c r="G126" i="1"/>
  <c r="I125" i="1"/>
  <c r="H125" i="1"/>
  <c r="G125" i="1"/>
  <c r="I124" i="1"/>
  <c r="H124" i="1"/>
  <c r="G124" i="1"/>
  <c r="I123" i="1"/>
  <c r="H123" i="1"/>
  <c r="G123" i="1"/>
  <c r="I122" i="1"/>
  <c r="H122" i="1"/>
  <c r="G122" i="1"/>
  <c r="I121" i="1"/>
  <c r="H121" i="1"/>
  <c r="G121" i="1"/>
  <c r="I120" i="1"/>
  <c r="H120" i="1"/>
  <c r="G120" i="1"/>
  <c r="I119" i="1"/>
  <c r="H119" i="1"/>
  <c r="G119" i="1"/>
  <c r="I118" i="1"/>
  <c r="H118" i="1"/>
  <c r="G118" i="1"/>
  <c r="I117" i="1"/>
  <c r="H117" i="1"/>
  <c r="G117" i="1"/>
  <c r="I116" i="1"/>
  <c r="H116" i="1"/>
  <c r="G116" i="1"/>
  <c r="I115" i="1"/>
  <c r="H115" i="1"/>
  <c r="G115" i="1"/>
  <c r="I114" i="1"/>
  <c r="H114" i="1"/>
  <c r="G114" i="1"/>
  <c r="I113" i="1"/>
  <c r="H113" i="1"/>
  <c r="G113" i="1"/>
  <c r="I111" i="1"/>
  <c r="H111" i="1"/>
  <c r="G111" i="1"/>
  <c r="I110" i="1"/>
  <c r="H110" i="1"/>
  <c r="G110" i="1"/>
  <c r="I109" i="1"/>
  <c r="H109" i="1"/>
  <c r="G109" i="1"/>
  <c r="I108" i="1"/>
  <c r="H108" i="1"/>
  <c r="G108" i="1"/>
  <c r="I107" i="1"/>
  <c r="H107" i="1"/>
  <c r="G107" i="1"/>
  <c r="I106" i="1"/>
  <c r="H106" i="1"/>
  <c r="G106" i="1"/>
  <c r="I105" i="1"/>
  <c r="H105" i="1"/>
  <c r="G105" i="1"/>
  <c r="I104" i="1"/>
  <c r="H104" i="1"/>
  <c r="G104" i="1"/>
  <c r="I103" i="1"/>
  <c r="H103" i="1"/>
  <c r="G103" i="1"/>
  <c r="I102" i="1"/>
  <c r="H102" i="1"/>
  <c r="G102" i="1"/>
  <c r="I101" i="1"/>
  <c r="H101" i="1"/>
  <c r="G101" i="1"/>
  <c r="I100" i="1"/>
  <c r="H100" i="1"/>
  <c r="G100" i="1"/>
  <c r="I99" i="1"/>
  <c r="H99" i="1"/>
  <c r="G99" i="1"/>
  <c r="I98" i="1"/>
  <c r="H98" i="1"/>
  <c r="G98" i="1"/>
  <c r="I97" i="1"/>
  <c r="H97" i="1"/>
  <c r="G97" i="1"/>
  <c r="I96" i="1"/>
  <c r="H96" i="1"/>
  <c r="G96" i="1"/>
  <c r="I95" i="1"/>
  <c r="H95" i="1"/>
  <c r="G95" i="1"/>
  <c r="I94" i="1"/>
  <c r="H94" i="1"/>
  <c r="G94" i="1"/>
  <c r="I93" i="1"/>
  <c r="H93" i="1"/>
  <c r="G93" i="1"/>
  <c r="I91" i="1"/>
  <c r="H91" i="1"/>
  <c r="G91" i="1"/>
  <c r="I90" i="1"/>
  <c r="H90" i="1"/>
  <c r="G90" i="1"/>
  <c r="I89" i="1"/>
  <c r="H89" i="1"/>
  <c r="G89" i="1"/>
  <c r="I88" i="1"/>
  <c r="H88" i="1"/>
  <c r="G88" i="1"/>
  <c r="I87" i="1"/>
  <c r="H87" i="1"/>
  <c r="G87" i="1"/>
  <c r="I86" i="1"/>
  <c r="H86" i="1"/>
  <c r="G86" i="1"/>
  <c r="I85" i="1"/>
  <c r="H85" i="1"/>
  <c r="G85" i="1"/>
  <c r="I84" i="1"/>
  <c r="H84" i="1"/>
  <c r="G84" i="1"/>
  <c r="I83" i="1"/>
  <c r="H83" i="1"/>
  <c r="G83" i="1"/>
  <c r="I82" i="1"/>
  <c r="H82" i="1"/>
  <c r="G82" i="1"/>
  <c r="I81" i="1"/>
  <c r="H81" i="1"/>
  <c r="G81" i="1"/>
  <c r="I80" i="1"/>
  <c r="H80" i="1"/>
  <c r="G80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1" i="1"/>
  <c r="H71" i="1"/>
  <c r="G71" i="1"/>
  <c r="I70" i="1"/>
  <c r="H70" i="1"/>
  <c r="G70" i="1"/>
  <c r="I69" i="1"/>
  <c r="H69" i="1"/>
  <c r="G69" i="1"/>
  <c r="I68" i="1"/>
  <c r="H68" i="1"/>
  <c r="G68" i="1"/>
  <c r="I67" i="1"/>
  <c r="H67" i="1"/>
  <c r="G67" i="1"/>
  <c r="I66" i="1"/>
  <c r="H66" i="1"/>
  <c r="G66" i="1"/>
  <c r="I65" i="1"/>
  <c r="H65" i="1"/>
  <c r="G65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7" i="1"/>
  <c r="H57" i="1"/>
  <c r="G57" i="1"/>
  <c r="I56" i="1"/>
  <c r="H56" i="1"/>
  <c r="G56" i="1"/>
  <c r="I55" i="1"/>
  <c r="H55" i="1"/>
  <c r="G55" i="1"/>
  <c r="I54" i="1"/>
  <c r="H54" i="1"/>
  <c r="G54" i="1"/>
  <c r="I53" i="1"/>
  <c r="H53" i="1"/>
  <c r="G53" i="1"/>
  <c r="I51" i="1"/>
  <c r="H51" i="1"/>
  <c r="G51" i="1"/>
  <c r="I50" i="1"/>
  <c r="H50" i="1"/>
  <c r="G50" i="1"/>
  <c r="I49" i="1"/>
  <c r="H49" i="1"/>
  <c r="G49" i="1"/>
  <c r="I48" i="1"/>
  <c r="H48" i="1"/>
  <c r="G48" i="1"/>
  <c r="I47" i="1"/>
  <c r="H47" i="1"/>
  <c r="G47" i="1"/>
  <c r="I46" i="1"/>
  <c r="H46" i="1"/>
  <c r="G46" i="1"/>
  <c r="I45" i="1"/>
  <c r="H45" i="1"/>
  <c r="G45" i="1"/>
  <c r="I44" i="1"/>
  <c r="H44" i="1"/>
  <c r="G44" i="1"/>
  <c r="I43" i="1"/>
  <c r="H43" i="1"/>
  <c r="G43" i="1"/>
  <c r="I42" i="1"/>
  <c r="H42" i="1"/>
  <c r="G42" i="1"/>
  <c r="I41" i="1"/>
  <c r="H41" i="1"/>
  <c r="G41" i="1"/>
  <c r="I40" i="1"/>
  <c r="H40" i="1"/>
  <c r="G40" i="1"/>
  <c r="I39" i="1"/>
  <c r="H39" i="1"/>
  <c r="G39" i="1"/>
  <c r="I38" i="1"/>
  <c r="H38" i="1"/>
  <c r="G38" i="1"/>
  <c r="I37" i="1"/>
  <c r="H37" i="1"/>
  <c r="G37" i="1"/>
  <c r="I36" i="1"/>
  <c r="H36" i="1"/>
  <c r="G36" i="1"/>
  <c r="I35" i="1"/>
  <c r="H35" i="1"/>
  <c r="G35" i="1"/>
  <c r="I34" i="1"/>
  <c r="H34" i="1"/>
  <c r="G34" i="1"/>
  <c r="I33" i="1"/>
  <c r="H33" i="1"/>
  <c r="G33" i="1"/>
  <c r="E35" i="1"/>
  <c r="B31" i="1"/>
  <c r="C31" i="1"/>
  <c r="D31" i="1"/>
  <c r="E31" i="1"/>
  <c r="F31" i="1"/>
  <c r="G31" i="1"/>
  <c r="H31" i="1"/>
  <c r="I31" i="1"/>
  <c r="B30" i="1"/>
  <c r="C30" i="1"/>
  <c r="D30" i="1"/>
  <c r="E30" i="1"/>
  <c r="F30" i="1"/>
  <c r="G30" i="1"/>
  <c r="H30" i="1"/>
  <c r="I30" i="1"/>
  <c r="B29" i="1"/>
  <c r="C29" i="1"/>
  <c r="D29" i="1"/>
  <c r="E29" i="1"/>
  <c r="F29" i="1"/>
  <c r="G29" i="1"/>
  <c r="H29" i="1"/>
  <c r="I29" i="1"/>
  <c r="B28" i="1"/>
  <c r="B36" i="1" s="1"/>
  <c r="C28" i="1"/>
  <c r="C36" i="1" s="1"/>
  <c r="D28" i="1"/>
  <c r="D36" i="1" s="1"/>
  <c r="E28" i="1"/>
  <c r="E34" i="1" s="1"/>
  <c r="F28" i="1"/>
  <c r="G28" i="1"/>
  <c r="H28" i="1"/>
  <c r="I28" i="1"/>
  <c r="B27" i="1"/>
  <c r="C27" i="1"/>
  <c r="D27" i="1"/>
  <c r="E27" i="1"/>
  <c r="F27" i="1"/>
  <c r="G27" i="1"/>
  <c r="H27" i="1"/>
  <c r="I27" i="1"/>
  <c r="B26" i="1"/>
  <c r="C26" i="1"/>
  <c r="D26" i="1"/>
  <c r="E26" i="1"/>
  <c r="F26" i="1"/>
  <c r="G26" i="1"/>
  <c r="H26" i="1"/>
  <c r="I26" i="1"/>
  <c r="B25" i="1"/>
  <c r="C25" i="1"/>
  <c r="D25" i="1"/>
  <c r="E25" i="1"/>
  <c r="F25" i="1"/>
  <c r="G25" i="1"/>
  <c r="H25" i="1"/>
  <c r="I25" i="1"/>
  <c r="B24" i="1"/>
  <c r="C24" i="1"/>
  <c r="D24" i="1"/>
  <c r="E24" i="1"/>
  <c r="F24" i="1"/>
  <c r="G24" i="1"/>
  <c r="H24" i="1"/>
  <c r="I24" i="1"/>
  <c r="B23" i="1"/>
  <c r="C23" i="1"/>
  <c r="D23" i="1"/>
  <c r="E23" i="1"/>
  <c r="F23" i="1"/>
  <c r="G23" i="1"/>
  <c r="H23" i="1"/>
  <c r="I23" i="1"/>
  <c r="B22" i="1"/>
  <c r="C22" i="1"/>
  <c r="D22" i="1"/>
  <c r="E22" i="1"/>
  <c r="F22" i="1"/>
  <c r="G22" i="1"/>
  <c r="H22" i="1"/>
  <c r="I22" i="1"/>
  <c r="B21" i="1"/>
  <c r="C21" i="1"/>
  <c r="D21" i="1"/>
  <c r="E21" i="1"/>
  <c r="F21" i="1"/>
  <c r="G21" i="1"/>
  <c r="H21" i="1"/>
  <c r="I21" i="1"/>
  <c r="B20" i="1"/>
  <c r="C20" i="1"/>
  <c r="D20" i="1"/>
  <c r="E20" i="1"/>
  <c r="F20" i="1"/>
  <c r="G20" i="1"/>
  <c r="H20" i="1"/>
  <c r="I20" i="1"/>
  <c r="B19" i="1"/>
  <c r="C19" i="1"/>
  <c r="D19" i="1"/>
  <c r="E19" i="1"/>
  <c r="F19" i="1"/>
  <c r="G19" i="1"/>
  <c r="H19" i="1"/>
  <c r="I19" i="1"/>
  <c r="B18" i="1"/>
  <c r="C18" i="1"/>
  <c r="D18" i="1"/>
  <c r="E18" i="1"/>
  <c r="F18" i="1"/>
  <c r="G18" i="1"/>
  <c r="H18" i="1"/>
  <c r="I18" i="1"/>
  <c r="B17" i="1"/>
  <c r="C17" i="1"/>
  <c r="D17" i="1"/>
  <c r="E17" i="1"/>
  <c r="F17" i="1"/>
  <c r="G17" i="1"/>
  <c r="H17" i="1"/>
  <c r="I17" i="1"/>
  <c r="B16" i="1"/>
  <c r="C16" i="1"/>
  <c r="D16" i="1"/>
  <c r="E16" i="1"/>
  <c r="F16" i="1"/>
  <c r="G16" i="1"/>
  <c r="H16" i="1"/>
  <c r="I16" i="1"/>
  <c r="B15" i="1"/>
  <c r="D15" i="1"/>
  <c r="E15" i="1"/>
  <c r="F15" i="1"/>
  <c r="G15" i="1"/>
  <c r="H15" i="1"/>
  <c r="I15" i="1"/>
  <c r="B14" i="1"/>
  <c r="D14" i="1"/>
  <c r="E14" i="1"/>
  <c r="F14" i="1"/>
  <c r="G14" i="1"/>
  <c r="H14" i="1"/>
  <c r="I14" i="1"/>
  <c r="B13" i="1"/>
  <c r="D13" i="1"/>
  <c r="E13" i="1"/>
  <c r="F13" i="1"/>
  <c r="G13" i="1"/>
  <c r="H13" i="1"/>
  <c r="I13" i="1"/>
  <c r="E32" i="1" l="1"/>
  <c r="E36" i="1"/>
  <c r="E33" i="1"/>
  <c r="E41" i="1" s="1"/>
  <c r="C32" i="1"/>
  <c r="C33" i="1"/>
  <c r="C34" i="1"/>
  <c r="C35" i="1"/>
  <c r="D32" i="1"/>
  <c r="D33" i="1"/>
  <c r="D34" i="1"/>
  <c r="D35" i="1"/>
  <c r="E37" i="1"/>
  <c r="B32" i="1"/>
  <c r="B33" i="1"/>
  <c r="B34" i="1"/>
  <c r="B35" i="1"/>
  <c r="E40" i="1" l="1"/>
  <c r="E39" i="1"/>
  <c r="E38" i="1"/>
  <c r="E45" i="1" s="1"/>
  <c r="B41" i="1"/>
  <c r="B40" i="1"/>
  <c r="B39" i="1"/>
  <c r="B38" i="1"/>
  <c r="B37" i="1"/>
  <c r="D41" i="1"/>
  <c r="D40" i="1"/>
  <c r="D39" i="1"/>
  <c r="D38" i="1"/>
  <c r="D37" i="1"/>
  <c r="C41" i="1"/>
  <c r="C40" i="1"/>
  <c r="C39" i="1"/>
  <c r="C38" i="1"/>
  <c r="C37" i="1"/>
  <c r="E42" i="1" l="1"/>
  <c r="E46" i="1"/>
  <c r="E43" i="1"/>
  <c r="E50" i="1" s="1"/>
  <c r="E58" i="1" s="1"/>
  <c r="E44" i="1"/>
  <c r="E52" i="1" s="1"/>
  <c r="B46" i="1"/>
  <c r="B45" i="1"/>
  <c r="B44" i="1"/>
  <c r="B52" i="1" s="1"/>
  <c r="B43" i="1"/>
  <c r="B42" i="1"/>
  <c r="D46" i="1"/>
  <c r="D45" i="1"/>
  <c r="D44" i="1"/>
  <c r="D52" i="1" s="1"/>
  <c r="D43" i="1"/>
  <c r="D42" i="1"/>
  <c r="E51" i="1"/>
  <c r="E47" i="1"/>
  <c r="C46" i="1"/>
  <c r="C45" i="1"/>
  <c r="C44" i="1"/>
  <c r="C52" i="1" s="1"/>
  <c r="C43" i="1"/>
  <c r="C42" i="1"/>
  <c r="E48" i="1" l="1"/>
  <c r="E49" i="1"/>
  <c r="E54" i="1" s="1"/>
  <c r="B51" i="1"/>
  <c r="B50" i="1"/>
  <c r="B58" i="1" s="1"/>
  <c r="B49" i="1"/>
  <c r="B48" i="1"/>
  <c r="B47" i="1"/>
  <c r="C51" i="1"/>
  <c r="C50" i="1"/>
  <c r="C58" i="1" s="1"/>
  <c r="C49" i="1"/>
  <c r="C48" i="1"/>
  <c r="C47" i="1"/>
  <c r="E56" i="1"/>
  <c r="E64" i="1" s="1"/>
  <c r="E55" i="1"/>
  <c r="D51" i="1"/>
  <c r="D50" i="1"/>
  <c r="D58" i="1" s="1"/>
  <c r="D49" i="1"/>
  <c r="D48" i="1"/>
  <c r="D47" i="1"/>
  <c r="E53" i="1" l="1"/>
  <c r="E57" i="1"/>
  <c r="E65" i="1" s="1"/>
  <c r="D57" i="1"/>
  <c r="D65" i="1" s="1"/>
  <c r="D56" i="1"/>
  <c r="D64" i="1" s="1"/>
  <c r="D55" i="1"/>
  <c r="D54" i="1"/>
  <c r="D53" i="1"/>
  <c r="E63" i="1"/>
  <c r="E71" i="1" s="1"/>
  <c r="E62" i="1"/>
  <c r="E61" i="1"/>
  <c r="E60" i="1"/>
  <c r="E59" i="1"/>
  <c r="C57" i="1"/>
  <c r="C65" i="1" s="1"/>
  <c r="C56" i="1"/>
  <c r="C64" i="1" s="1"/>
  <c r="C55" i="1"/>
  <c r="C54" i="1"/>
  <c r="C53" i="1"/>
  <c r="B57" i="1"/>
  <c r="B65" i="1" s="1"/>
  <c r="B56" i="1"/>
  <c r="B64" i="1" s="1"/>
  <c r="B55" i="1"/>
  <c r="B54" i="1"/>
  <c r="B53" i="1"/>
  <c r="E70" i="1" l="1"/>
  <c r="E78" i="1" s="1"/>
  <c r="E69" i="1"/>
  <c r="E77" i="1" s="1"/>
  <c r="E68" i="1"/>
  <c r="E67" i="1"/>
  <c r="E66" i="1"/>
  <c r="D63" i="1"/>
  <c r="D71" i="1" s="1"/>
  <c r="D62" i="1"/>
  <c r="D61" i="1"/>
  <c r="D60" i="1"/>
  <c r="D59" i="1"/>
  <c r="B63" i="1"/>
  <c r="B71" i="1" s="1"/>
  <c r="B62" i="1"/>
  <c r="B61" i="1"/>
  <c r="B60" i="1"/>
  <c r="B59" i="1"/>
  <c r="C63" i="1"/>
  <c r="C71" i="1" s="1"/>
  <c r="C62" i="1"/>
  <c r="C61" i="1"/>
  <c r="C60" i="1"/>
  <c r="C59" i="1"/>
  <c r="E76" i="1" l="1"/>
  <c r="E84" i="1" s="1"/>
  <c r="E74" i="1"/>
  <c r="E75" i="1"/>
  <c r="E72" i="1"/>
  <c r="E73" i="1"/>
  <c r="C70" i="1"/>
  <c r="C78" i="1" s="1"/>
  <c r="C69" i="1"/>
  <c r="C77" i="1" s="1"/>
  <c r="C68" i="1"/>
  <c r="C67" i="1"/>
  <c r="C66" i="1"/>
  <c r="B70" i="1"/>
  <c r="B78" i="1" s="1"/>
  <c r="B69" i="1"/>
  <c r="B77" i="1" s="1"/>
  <c r="B68" i="1"/>
  <c r="B67" i="1"/>
  <c r="B66" i="1"/>
  <c r="D70" i="1"/>
  <c r="D78" i="1" s="1"/>
  <c r="D69" i="1"/>
  <c r="D77" i="1" s="1"/>
  <c r="D68" i="1"/>
  <c r="D67" i="1"/>
  <c r="D66" i="1"/>
  <c r="B76" i="1" l="1"/>
  <c r="B84" i="1" s="1"/>
  <c r="B74" i="1"/>
  <c r="B75" i="1"/>
  <c r="B72" i="1"/>
  <c r="B73" i="1"/>
  <c r="C76" i="1"/>
  <c r="C84" i="1" s="1"/>
  <c r="C74" i="1"/>
  <c r="C75" i="1"/>
  <c r="C72" i="1"/>
  <c r="C73" i="1"/>
  <c r="E83" i="1"/>
  <c r="E91" i="1" s="1"/>
  <c r="E82" i="1"/>
  <c r="E90" i="1" s="1"/>
  <c r="E81" i="1"/>
  <c r="E80" i="1"/>
  <c r="E79" i="1"/>
  <c r="D76" i="1"/>
  <c r="D84" i="1" s="1"/>
  <c r="D74" i="1"/>
  <c r="D75" i="1"/>
  <c r="D72" i="1"/>
  <c r="D73" i="1"/>
  <c r="B83" i="1" l="1"/>
  <c r="B91" i="1" s="1"/>
  <c r="B82" i="1"/>
  <c r="B90" i="1" s="1"/>
  <c r="B81" i="1"/>
  <c r="B80" i="1"/>
  <c r="B79" i="1"/>
  <c r="C83" i="1"/>
  <c r="C91" i="1" s="1"/>
  <c r="C82" i="1"/>
  <c r="C90" i="1" s="1"/>
  <c r="C81" i="1"/>
  <c r="C80" i="1"/>
  <c r="C79" i="1"/>
  <c r="D83" i="1"/>
  <c r="D91" i="1" s="1"/>
  <c r="D82" i="1"/>
  <c r="D90" i="1" s="1"/>
  <c r="D81" i="1"/>
  <c r="D80" i="1"/>
  <c r="D79" i="1"/>
  <c r="E89" i="1"/>
  <c r="E97" i="1" s="1"/>
  <c r="E87" i="1"/>
  <c r="E88" i="1"/>
  <c r="E85" i="1"/>
  <c r="E86" i="1"/>
  <c r="B89" i="1" l="1"/>
  <c r="B97" i="1" s="1"/>
  <c r="B87" i="1"/>
  <c r="B88" i="1"/>
  <c r="B85" i="1"/>
  <c r="B86" i="1"/>
  <c r="E96" i="1"/>
  <c r="E104" i="1" s="1"/>
  <c r="E95" i="1"/>
  <c r="E103" i="1" s="1"/>
  <c r="E94" i="1"/>
  <c r="E93" i="1"/>
  <c r="E92" i="1"/>
  <c r="D89" i="1"/>
  <c r="D97" i="1" s="1"/>
  <c r="D87" i="1"/>
  <c r="D88" i="1"/>
  <c r="D85" i="1"/>
  <c r="D86" i="1"/>
  <c r="C89" i="1"/>
  <c r="C97" i="1" s="1"/>
  <c r="C87" i="1"/>
  <c r="C88" i="1"/>
  <c r="C85" i="1"/>
  <c r="C86" i="1"/>
  <c r="B96" i="1" l="1"/>
  <c r="B104" i="1" s="1"/>
  <c r="B95" i="1"/>
  <c r="B103" i="1" s="1"/>
  <c r="B94" i="1"/>
  <c r="B93" i="1"/>
  <c r="B92" i="1"/>
  <c r="C96" i="1"/>
  <c r="C104" i="1" s="1"/>
  <c r="C95" i="1"/>
  <c r="C103" i="1" s="1"/>
  <c r="C94" i="1"/>
  <c r="C93" i="1"/>
  <c r="C92" i="1"/>
  <c r="D96" i="1"/>
  <c r="D104" i="1" s="1"/>
  <c r="D95" i="1"/>
  <c r="D103" i="1" s="1"/>
  <c r="D94" i="1"/>
  <c r="D93" i="1"/>
  <c r="D92" i="1"/>
  <c r="E102" i="1"/>
  <c r="E110" i="1" s="1"/>
  <c r="E100" i="1"/>
  <c r="E101" i="1"/>
  <c r="E98" i="1"/>
  <c r="E99" i="1"/>
  <c r="B102" i="1" l="1"/>
  <c r="B110" i="1" s="1"/>
  <c r="B100" i="1"/>
  <c r="B101" i="1"/>
  <c r="B98" i="1"/>
  <c r="B99" i="1"/>
  <c r="C102" i="1"/>
  <c r="C110" i="1" s="1"/>
  <c r="C100" i="1"/>
  <c r="C101" i="1"/>
  <c r="C98" i="1"/>
  <c r="C99" i="1"/>
  <c r="E109" i="1"/>
  <c r="E117" i="1" s="1"/>
  <c r="E108" i="1"/>
  <c r="E116" i="1" s="1"/>
  <c r="E107" i="1"/>
  <c r="E106" i="1"/>
  <c r="E105" i="1"/>
  <c r="D102" i="1"/>
  <c r="D110" i="1" s="1"/>
  <c r="D100" i="1"/>
  <c r="D101" i="1"/>
  <c r="D98" i="1"/>
  <c r="D99" i="1"/>
  <c r="C109" i="1" l="1"/>
  <c r="C117" i="1" s="1"/>
  <c r="C108" i="1"/>
  <c r="C116" i="1" s="1"/>
  <c r="C107" i="1"/>
  <c r="C106" i="1"/>
  <c r="C105" i="1"/>
  <c r="B109" i="1"/>
  <c r="B117" i="1" s="1"/>
  <c r="B108" i="1"/>
  <c r="B116" i="1" s="1"/>
  <c r="B107" i="1"/>
  <c r="B106" i="1"/>
  <c r="B105" i="1"/>
  <c r="D109" i="1"/>
  <c r="D117" i="1" s="1"/>
  <c r="D108" i="1"/>
  <c r="D116" i="1" s="1"/>
  <c r="D107" i="1"/>
  <c r="D106" i="1"/>
  <c r="D105" i="1"/>
  <c r="E115" i="1"/>
  <c r="E123" i="1" s="1"/>
  <c r="E113" i="1"/>
  <c r="E114" i="1"/>
  <c r="E111" i="1"/>
  <c r="E112" i="1"/>
  <c r="E131" i="1" l="1"/>
  <c r="E130" i="1"/>
  <c r="E129" i="1"/>
  <c r="B115" i="1"/>
  <c r="B123" i="1" s="1"/>
  <c r="B113" i="1"/>
  <c r="B114" i="1"/>
  <c r="B111" i="1"/>
  <c r="B112" i="1"/>
  <c r="C115" i="1"/>
  <c r="C123" i="1" s="1"/>
  <c r="C113" i="1"/>
  <c r="C114" i="1"/>
  <c r="C111" i="1"/>
  <c r="C112" i="1"/>
  <c r="E122" i="1"/>
  <c r="E121" i="1"/>
  <c r="E120" i="1"/>
  <c r="E119" i="1"/>
  <c r="E118" i="1"/>
  <c r="D115" i="1"/>
  <c r="D123" i="1" s="1"/>
  <c r="D113" i="1"/>
  <c r="D114" i="1"/>
  <c r="D111" i="1"/>
  <c r="D112" i="1"/>
  <c r="E128" i="1" l="1"/>
  <c r="E126" i="1"/>
  <c r="E127" i="1"/>
  <c r="E124" i="1"/>
  <c r="E125" i="1"/>
  <c r="B131" i="1"/>
  <c r="B130" i="1"/>
  <c r="B129" i="1"/>
  <c r="D131" i="1"/>
  <c r="D130" i="1"/>
  <c r="D129" i="1"/>
  <c r="C122" i="1"/>
  <c r="C121" i="1"/>
  <c r="C120" i="1"/>
  <c r="C119" i="1"/>
  <c r="C118" i="1"/>
  <c r="B122" i="1"/>
  <c r="B121" i="1"/>
  <c r="B120" i="1"/>
  <c r="B119" i="1"/>
  <c r="B118" i="1"/>
  <c r="D122" i="1"/>
  <c r="D121" i="1"/>
  <c r="D120" i="1"/>
  <c r="D119" i="1"/>
  <c r="D118" i="1"/>
  <c r="C131" i="1"/>
  <c r="C130" i="1"/>
  <c r="C129" i="1"/>
  <c r="D128" i="1" l="1"/>
  <c r="D126" i="1"/>
  <c r="D127" i="1"/>
  <c r="D124" i="1"/>
  <c r="D125" i="1"/>
  <c r="C128" i="1"/>
  <c r="C126" i="1"/>
  <c r="C127" i="1"/>
  <c r="C124" i="1"/>
  <c r="C125" i="1"/>
  <c r="B128" i="1"/>
  <c r="B126" i="1"/>
  <c r="B127" i="1"/>
  <c r="B124" i="1"/>
  <c r="B125" i="1"/>
</calcChain>
</file>

<file path=xl/sharedStrings.xml><?xml version="1.0" encoding="utf-8"?>
<sst xmlns="http://schemas.openxmlformats.org/spreadsheetml/2006/main" count="1105" uniqueCount="69">
  <si>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</si>
  <si>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</si>
  <si>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</si>
  <si>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</si>
  <si>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</si>
  <si>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</si>
  <si>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</si>
  <si>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</si>
  <si>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</si>
  <si>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</si>
  <si>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</si>
  <si>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</si>
  <si>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</si>
  <si>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</si>
  <si>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</si>
  <si>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</si>
  <si>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</si>
  <si>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</si>
  <si>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</si>
  <si>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</si>
  <si>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</si>
  <si>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</si>
  <si>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</si>
  <si>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</si>
  <si>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</si>
  <si>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</si>
  <si>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</si>
  <si>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</si>
  <si>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</si>
  <si>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</si>
  <si>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</si>
  <si>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</si>
  <si>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</si>
  <si>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</si>
  <si>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</si>
  <si>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</si>
  <si>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с.Конопляне</t>
  </si>
  <si>
    <t>с.Богунове</t>
  </si>
  <si>
    <t>с.Вовкове</t>
  </si>
  <si>
    <t>с.Ганно-Покровка</t>
  </si>
  <si>
    <t>с.Гудевичеве</t>
  </si>
  <si>
    <t>с.Джугастрове</t>
  </si>
  <si>
    <t>с.Калинівка</t>
  </si>
  <si>
    <t>с.Катерино-Платонівка</t>
  </si>
  <si>
    <t>с.Козлове</t>
  </si>
  <si>
    <t>с.Крижанівка</t>
  </si>
  <si>
    <t>с.Люботаївка</t>
  </si>
  <si>
    <t>с.Маркевичеве</t>
  </si>
  <si>
    <t>с.Марціянове</t>
  </si>
  <si>
    <t>с.Михайлопіль</t>
  </si>
  <si>
    <t>с.Новакове</t>
  </si>
  <si>
    <t>с.Новоукраїнка</t>
  </si>
  <si>
    <t>с.Силівка</t>
  </si>
  <si>
    <t>с.Соколове</t>
  </si>
  <si>
    <t>с.Тарасівка</t>
  </si>
  <si>
    <t>с.Шерове</t>
  </si>
  <si>
    <t>Коноплянська сільська рада</t>
  </si>
  <si>
    <t>Олександр ВОЛОШИН</t>
  </si>
  <si>
    <t>+</t>
  </si>
  <si>
    <t>1514</t>
  </si>
  <si>
    <t>1515</t>
  </si>
  <si>
    <t>1516</t>
  </si>
  <si>
    <t>1517</t>
  </si>
  <si>
    <t>№177</t>
  </si>
  <si>
    <t>№178</t>
  </si>
  <si>
    <t>№179</t>
  </si>
  <si>
    <t>№180</t>
  </si>
  <si>
    <t>№172</t>
  </si>
  <si>
    <t>№175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</si>
</sst>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right" vertical="top" wrapText="1"/>
    </xf>
    <xf numFmtId="14" fontId="1" fillId="0" borderId="4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right" vertical="top" wrapText="1"/>
    </xf>
    <xf numFmtId="14" fontId="7" fillId="0" borderId="4" xfId="0" applyNumberFormat="1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14" fontId="7" fillId="0" borderId="1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8"/>
  <sheetViews>
    <sheetView tabSelected="1" topLeftCell="A38" zoomScale="65" zoomScaleNormal="65" workbookViewId="0">
      <selection activeCell="A132" sqref="A132:XFD132"/>
    </sheetView>
  </sheetViews>
  <sheetFormatPr defaultRowHeight="15" x14ac:dyDescent="0.2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8" t="s">
        <v>31</v>
      </c>
      <c r="Q2" s="48"/>
      <c r="R2" s="48"/>
      <c r="S2" s="48"/>
      <c r="T2" s="48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53" t="s">
        <v>32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s="3" customFormat="1" ht="18.75" customHeight="1" x14ac:dyDescent="0.25">
      <c r="A5" s="2" t="s">
        <v>33</v>
      </c>
      <c r="B5" s="2"/>
      <c r="C5" s="2"/>
      <c r="D5" s="2"/>
      <c r="E5" s="2"/>
      <c r="F5" s="53" t="s">
        <v>34</v>
      </c>
      <c r="G5" s="53"/>
      <c r="H5" s="57">
        <v>44562</v>
      </c>
      <c r="I5" s="57"/>
      <c r="J5" s="53" t="s">
        <v>35</v>
      </c>
      <c r="K5" s="53"/>
      <c r="L5" s="53"/>
      <c r="M5" s="28">
        <v>4378439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</row>
    <row r="7" spans="1:20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51" t="s">
        <v>25</v>
      </c>
      <c r="B8" s="51" t="s">
        <v>0</v>
      </c>
      <c r="C8" s="51" t="s">
        <v>10</v>
      </c>
      <c r="D8" s="51" t="s">
        <v>1</v>
      </c>
      <c r="E8" s="51"/>
      <c r="F8" s="51"/>
      <c r="G8" s="51"/>
      <c r="H8" s="51"/>
      <c r="I8" s="51"/>
      <c r="J8" s="56" t="s">
        <v>22</v>
      </c>
      <c r="K8" s="56"/>
      <c r="L8" s="56"/>
      <c r="M8" s="56"/>
      <c r="N8" s="51" t="s">
        <v>2</v>
      </c>
      <c r="O8" s="51"/>
      <c r="P8" s="51"/>
      <c r="Q8" s="51"/>
      <c r="R8" s="51"/>
      <c r="S8" s="51"/>
      <c r="T8" s="51"/>
    </row>
    <row r="9" spans="1:20" s="1" customFormat="1" ht="132" customHeight="1" x14ac:dyDescent="0.25">
      <c r="A9" s="51"/>
      <c r="B9" s="51"/>
      <c r="C9" s="51"/>
      <c r="D9" s="51" t="s">
        <v>19</v>
      </c>
      <c r="E9" s="51" t="s">
        <v>26</v>
      </c>
      <c r="F9" s="51" t="s">
        <v>23</v>
      </c>
      <c r="G9" s="51" t="s">
        <v>24</v>
      </c>
      <c r="H9" s="51" t="s">
        <v>27</v>
      </c>
      <c r="I9" s="51" t="s">
        <v>9</v>
      </c>
      <c r="J9" s="56" t="s">
        <v>13</v>
      </c>
      <c r="K9" s="56"/>
      <c r="L9" s="56" t="s">
        <v>14</v>
      </c>
      <c r="M9" s="56"/>
      <c r="N9" s="54" t="s">
        <v>3</v>
      </c>
      <c r="O9" s="54" t="s">
        <v>6</v>
      </c>
      <c r="P9" s="54" t="s">
        <v>4</v>
      </c>
      <c r="Q9" s="54" t="s">
        <v>5</v>
      </c>
      <c r="R9" s="54" t="s">
        <v>12</v>
      </c>
      <c r="S9" s="55" t="s">
        <v>7</v>
      </c>
      <c r="T9" s="55" t="s">
        <v>8</v>
      </c>
    </row>
    <row r="10" spans="1:20" s="1" customFormat="1" ht="251.25" customHeight="1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19" t="s">
        <v>21</v>
      </c>
      <c r="K10" s="19" t="s">
        <v>20</v>
      </c>
      <c r="L10" s="19" t="s">
        <v>21</v>
      </c>
      <c r="M10" s="19" t="s">
        <v>20</v>
      </c>
      <c r="N10" s="54"/>
      <c r="O10" s="54"/>
      <c r="P10" s="54"/>
      <c r="Q10" s="54"/>
      <c r="R10" s="54"/>
      <c r="S10" s="55"/>
      <c r="T10" s="55"/>
    </row>
    <row r="11" spans="1:20" s="6" customFormat="1" ht="19.5" customHeight="1" x14ac:dyDescent="0.25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2">
        <v>8</v>
      </c>
      <c r="I11" s="22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59.25" customHeight="1" x14ac:dyDescent="0.25">
      <c r="A12" s="39">
        <v>1</v>
      </c>
      <c r="B12" s="39">
        <v>15</v>
      </c>
      <c r="C12" s="40" t="s">
        <v>59</v>
      </c>
      <c r="D12" s="24">
        <v>5121882000</v>
      </c>
      <c r="E12" s="30" t="s">
        <v>56</v>
      </c>
      <c r="F12" s="31" t="s">
        <v>67</v>
      </c>
      <c r="G12" s="32">
        <v>44376</v>
      </c>
      <c r="H12" s="32">
        <v>44562</v>
      </c>
      <c r="I12" s="32">
        <v>44562</v>
      </c>
      <c r="J12" s="33">
        <v>5121882001</v>
      </c>
      <c r="K12" s="34" t="s">
        <v>36</v>
      </c>
      <c r="L12" s="25"/>
      <c r="M12" s="26"/>
      <c r="N12" s="38" t="s">
        <v>58</v>
      </c>
      <c r="O12" s="38" t="s">
        <v>58</v>
      </c>
      <c r="P12" s="38" t="s">
        <v>58</v>
      </c>
      <c r="Q12" s="38" t="s">
        <v>58</v>
      </c>
      <c r="R12" s="38" t="s">
        <v>58</v>
      </c>
      <c r="S12" s="38" t="s">
        <v>58</v>
      </c>
      <c r="T12" s="38" t="s">
        <v>58</v>
      </c>
    </row>
    <row r="13" spans="1:20" s="1" customFormat="1" ht="47.25" x14ac:dyDescent="0.25">
      <c r="A13" s="39">
        <v>2</v>
      </c>
      <c r="B13" s="41">
        <f t="shared" ref="B13:I13" si="0">B12</f>
        <v>15</v>
      </c>
      <c r="C13" s="40" t="s">
        <v>60</v>
      </c>
      <c r="D13" s="29">
        <f t="shared" si="0"/>
        <v>5121882000</v>
      </c>
      <c r="E13" s="35" t="str">
        <f t="shared" si="0"/>
        <v>Коноплянська сільська рада</v>
      </c>
      <c r="F13" s="36" t="str">
        <f t="shared" si="0"/>
        <v>№172</v>
      </c>
      <c r="G13" s="37">
        <f t="shared" si="0"/>
        <v>44376</v>
      </c>
      <c r="H13" s="37">
        <f t="shared" si="0"/>
        <v>44562</v>
      </c>
      <c r="I13" s="37">
        <f t="shared" si="0"/>
        <v>44562</v>
      </c>
      <c r="J13" s="33">
        <v>5121882002</v>
      </c>
      <c r="K13" s="34" t="s">
        <v>37</v>
      </c>
      <c r="L13" s="23"/>
      <c r="M13" s="23"/>
      <c r="N13" s="38" t="s">
        <v>58</v>
      </c>
      <c r="O13" s="38" t="s">
        <v>58</v>
      </c>
      <c r="P13" s="38" t="s">
        <v>58</v>
      </c>
      <c r="Q13" s="38" t="s">
        <v>58</v>
      </c>
      <c r="R13" s="38" t="s">
        <v>58</v>
      </c>
      <c r="S13" s="38" t="s">
        <v>58</v>
      </c>
      <c r="T13" s="38" t="s">
        <v>58</v>
      </c>
    </row>
    <row r="14" spans="1:20" s="1" customFormat="1" ht="52.5" customHeight="1" x14ac:dyDescent="0.25">
      <c r="A14" s="39">
        <v>3</v>
      </c>
      <c r="B14" s="41">
        <f t="shared" ref="B14:I14" si="1">B12</f>
        <v>15</v>
      </c>
      <c r="C14" s="40" t="s">
        <v>61</v>
      </c>
      <c r="D14" s="29">
        <f t="shared" si="1"/>
        <v>5121882000</v>
      </c>
      <c r="E14" s="35" t="str">
        <f t="shared" si="1"/>
        <v>Коноплянська сільська рада</v>
      </c>
      <c r="F14" s="36" t="str">
        <f t="shared" si="1"/>
        <v>№172</v>
      </c>
      <c r="G14" s="37">
        <f t="shared" si="1"/>
        <v>44376</v>
      </c>
      <c r="H14" s="37">
        <f t="shared" si="1"/>
        <v>44562</v>
      </c>
      <c r="I14" s="37">
        <f t="shared" si="1"/>
        <v>44562</v>
      </c>
      <c r="J14" s="30">
        <v>5121881402</v>
      </c>
      <c r="K14" s="24" t="s">
        <v>38</v>
      </c>
      <c r="L14" s="23"/>
      <c r="M14" s="23"/>
      <c r="N14" s="38" t="s">
        <v>58</v>
      </c>
      <c r="O14" s="38" t="s">
        <v>58</v>
      </c>
      <c r="P14" s="38" t="s">
        <v>58</v>
      </c>
      <c r="Q14" s="38" t="s">
        <v>58</v>
      </c>
      <c r="R14" s="38" t="s">
        <v>58</v>
      </c>
      <c r="S14" s="38" t="s">
        <v>58</v>
      </c>
      <c r="T14" s="38" t="s">
        <v>58</v>
      </c>
    </row>
    <row r="15" spans="1:20" s="1" customFormat="1" ht="47.25" customHeight="1" x14ac:dyDescent="0.25">
      <c r="A15" s="39">
        <v>4</v>
      </c>
      <c r="B15" s="41">
        <f t="shared" ref="B15:I15" si="2">B12</f>
        <v>15</v>
      </c>
      <c r="C15" s="40" t="s">
        <v>62</v>
      </c>
      <c r="D15" s="29">
        <f t="shared" si="2"/>
        <v>5121882000</v>
      </c>
      <c r="E15" s="35" t="str">
        <f t="shared" si="2"/>
        <v>Коноплянська сільська рада</v>
      </c>
      <c r="F15" s="36" t="str">
        <f t="shared" si="2"/>
        <v>№172</v>
      </c>
      <c r="G15" s="37">
        <f t="shared" si="2"/>
        <v>44376</v>
      </c>
      <c r="H15" s="37">
        <f t="shared" si="2"/>
        <v>44562</v>
      </c>
      <c r="I15" s="37">
        <f t="shared" si="2"/>
        <v>44562</v>
      </c>
      <c r="J15" s="30">
        <v>5125481402</v>
      </c>
      <c r="K15" s="24" t="s">
        <v>39</v>
      </c>
      <c r="L15" s="23"/>
      <c r="M15" s="23"/>
      <c r="N15" s="38" t="s">
        <v>58</v>
      </c>
      <c r="O15" s="38" t="s">
        <v>58</v>
      </c>
      <c r="P15" s="38" t="s">
        <v>58</v>
      </c>
      <c r="Q15" s="38" t="s">
        <v>58</v>
      </c>
      <c r="R15" s="38" t="s">
        <v>58</v>
      </c>
      <c r="S15" s="38" t="s">
        <v>58</v>
      </c>
      <c r="T15" s="38" t="s">
        <v>58</v>
      </c>
    </row>
    <row r="16" spans="1:20" s="1" customFormat="1" ht="49.5" customHeight="1" x14ac:dyDescent="0.25">
      <c r="A16" s="39">
        <v>5</v>
      </c>
      <c r="B16" s="41">
        <f t="shared" ref="B16:I16" si="3">B12</f>
        <v>15</v>
      </c>
      <c r="C16" s="42" t="str">
        <f t="shared" si="3"/>
        <v>1514</v>
      </c>
      <c r="D16" s="29">
        <f t="shared" si="3"/>
        <v>5121882000</v>
      </c>
      <c r="E16" s="35" t="str">
        <f t="shared" si="3"/>
        <v>Коноплянська сільська рада</v>
      </c>
      <c r="F16" s="36" t="str">
        <f t="shared" si="3"/>
        <v>№172</v>
      </c>
      <c r="G16" s="37">
        <f t="shared" si="3"/>
        <v>44376</v>
      </c>
      <c r="H16" s="37">
        <f t="shared" si="3"/>
        <v>44562</v>
      </c>
      <c r="I16" s="37">
        <f t="shared" si="3"/>
        <v>44562</v>
      </c>
      <c r="J16" s="30">
        <v>5121881403</v>
      </c>
      <c r="K16" s="24" t="s">
        <v>40</v>
      </c>
      <c r="L16" s="23"/>
      <c r="M16" s="23"/>
      <c r="N16" s="38" t="s">
        <v>58</v>
      </c>
      <c r="O16" s="38" t="s">
        <v>58</v>
      </c>
      <c r="P16" s="38" t="s">
        <v>58</v>
      </c>
      <c r="Q16" s="38" t="s">
        <v>58</v>
      </c>
      <c r="R16" s="38" t="s">
        <v>58</v>
      </c>
      <c r="S16" s="38" t="s">
        <v>58</v>
      </c>
      <c r="T16" s="38" t="s">
        <v>58</v>
      </c>
    </row>
    <row r="17" spans="1:20" s="1" customFormat="1" ht="47.25" customHeight="1" x14ac:dyDescent="0.25">
      <c r="A17" s="39">
        <v>6</v>
      </c>
      <c r="B17" s="41">
        <f t="shared" ref="B17:I17" si="4">B12</f>
        <v>15</v>
      </c>
      <c r="C17" s="42" t="str">
        <f t="shared" si="4"/>
        <v>1514</v>
      </c>
      <c r="D17" s="29">
        <f t="shared" si="4"/>
        <v>5121882000</v>
      </c>
      <c r="E17" s="35" t="str">
        <f t="shared" si="4"/>
        <v>Коноплянська сільська рада</v>
      </c>
      <c r="F17" s="36" t="str">
        <f t="shared" si="4"/>
        <v>№172</v>
      </c>
      <c r="G17" s="37">
        <f t="shared" si="4"/>
        <v>44376</v>
      </c>
      <c r="H17" s="37">
        <f t="shared" si="4"/>
        <v>44562</v>
      </c>
      <c r="I17" s="37">
        <f t="shared" si="4"/>
        <v>44562</v>
      </c>
      <c r="J17" s="30">
        <v>5121881404</v>
      </c>
      <c r="K17" s="24" t="s">
        <v>41</v>
      </c>
      <c r="L17" s="23"/>
      <c r="M17" s="23"/>
      <c r="N17" s="38" t="s">
        <v>58</v>
      </c>
      <c r="O17" s="38" t="s">
        <v>58</v>
      </c>
      <c r="P17" s="38" t="s">
        <v>58</v>
      </c>
      <c r="Q17" s="38" t="s">
        <v>58</v>
      </c>
      <c r="R17" s="38" t="s">
        <v>58</v>
      </c>
      <c r="S17" s="38" t="s">
        <v>58</v>
      </c>
      <c r="T17" s="38" t="s">
        <v>58</v>
      </c>
    </row>
    <row r="18" spans="1:20" s="1" customFormat="1" ht="48" customHeight="1" x14ac:dyDescent="0.25">
      <c r="A18" s="39">
        <v>7</v>
      </c>
      <c r="B18" s="41">
        <f t="shared" ref="B18:I18" si="5">B12</f>
        <v>15</v>
      </c>
      <c r="C18" s="42" t="str">
        <f t="shared" si="5"/>
        <v>1514</v>
      </c>
      <c r="D18" s="29">
        <f t="shared" si="5"/>
        <v>5121882000</v>
      </c>
      <c r="E18" s="35" t="str">
        <f t="shared" si="5"/>
        <v>Коноплянська сільська рада</v>
      </c>
      <c r="F18" s="36" t="str">
        <f t="shared" si="5"/>
        <v>№172</v>
      </c>
      <c r="G18" s="37">
        <f t="shared" si="5"/>
        <v>44376</v>
      </c>
      <c r="H18" s="37">
        <f t="shared" si="5"/>
        <v>44562</v>
      </c>
      <c r="I18" s="37">
        <f t="shared" si="5"/>
        <v>44562</v>
      </c>
      <c r="J18" s="30">
        <v>5121881401</v>
      </c>
      <c r="K18" s="24" t="s">
        <v>42</v>
      </c>
      <c r="L18" s="23"/>
      <c r="M18" s="23"/>
      <c r="N18" s="38" t="s">
        <v>58</v>
      </c>
      <c r="O18" s="38" t="s">
        <v>58</v>
      </c>
      <c r="P18" s="38" t="s">
        <v>58</v>
      </c>
      <c r="Q18" s="38" t="s">
        <v>58</v>
      </c>
      <c r="R18" s="38" t="s">
        <v>58</v>
      </c>
      <c r="S18" s="38" t="s">
        <v>58</v>
      </c>
      <c r="T18" s="38" t="s">
        <v>58</v>
      </c>
    </row>
    <row r="19" spans="1:20" s="1" customFormat="1" ht="47.25" customHeight="1" x14ac:dyDescent="0.25">
      <c r="A19" s="39">
        <v>8</v>
      </c>
      <c r="B19" s="41">
        <f t="shared" ref="B19:I19" si="6">B12</f>
        <v>15</v>
      </c>
      <c r="C19" s="42" t="str">
        <f t="shared" si="6"/>
        <v>1514</v>
      </c>
      <c r="D19" s="29">
        <f t="shared" si="6"/>
        <v>5121882000</v>
      </c>
      <c r="E19" s="35" t="str">
        <f t="shared" si="6"/>
        <v>Коноплянська сільська рада</v>
      </c>
      <c r="F19" s="36" t="str">
        <f t="shared" si="6"/>
        <v>№172</v>
      </c>
      <c r="G19" s="37">
        <f t="shared" si="6"/>
        <v>44376</v>
      </c>
      <c r="H19" s="37">
        <f t="shared" si="6"/>
        <v>44562</v>
      </c>
      <c r="I19" s="37">
        <f t="shared" si="6"/>
        <v>44562</v>
      </c>
      <c r="J19" s="30">
        <v>5125481401</v>
      </c>
      <c r="K19" s="24" t="s">
        <v>43</v>
      </c>
      <c r="L19" s="23"/>
      <c r="M19" s="23"/>
      <c r="N19" s="38" t="s">
        <v>58</v>
      </c>
      <c r="O19" s="38" t="s">
        <v>58</v>
      </c>
      <c r="P19" s="38" t="s">
        <v>58</v>
      </c>
      <c r="Q19" s="38" t="s">
        <v>58</v>
      </c>
      <c r="R19" s="38" t="s">
        <v>58</v>
      </c>
      <c r="S19" s="38" t="s">
        <v>58</v>
      </c>
      <c r="T19" s="38" t="s">
        <v>58</v>
      </c>
    </row>
    <row r="20" spans="1:20" s="1" customFormat="1" ht="51" customHeight="1" x14ac:dyDescent="0.25">
      <c r="A20" s="39">
        <v>9</v>
      </c>
      <c r="B20" s="41">
        <f t="shared" ref="B20:I20" si="7">B12</f>
        <v>15</v>
      </c>
      <c r="C20" s="42" t="str">
        <f t="shared" si="7"/>
        <v>1514</v>
      </c>
      <c r="D20" s="29">
        <f t="shared" si="7"/>
        <v>5121882000</v>
      </c>
      <c r="E20" s="35" t="str">
        <f t="shared" si="7"/>
        <v>Коноплянська сільська рада</v>
      </c>
      <c r="F20" s="36" t="str">
        <f t="shared" si="7"/>
        <v>№172</v>
      </c>
      <c r="G20" s="37">
        <f t="shared" si="7"/>
        <v>44376</v>
      </c>
      <c r="H20" s="37">
        <f t="shared" si="7"/>
        <v>44562</v>
      </c>
      <c r="I20" s="37">
        <f t="shared" si="7"/>
        <v>44562</v>
      </c>
      <c r="J20" s="30">
        <v>5121882602</v>
      </c>
      <c r="K20" s="24" t="s">
        <v>44</v>
      </c>
      <c r="L20" s="23"/>
      <c r="M20" s="23"/>
      <c r="N20" s="38" t="s">
        <v>58</v>
      </c>
      <c r="O20" s="38" t="s">
        <v>58</v>
      </c>
      <c r="P20" s="38" t="s">
        <v>58</v>
      </c>
      <c r="Q20" s="38" t="s">
        <v>58</v>
      </c>
      <c r="R20" s="38" t="s">
        <v>58</v>
      </c>
      <c r="S20" s="38" t="s">
        <v>58</v>
      </c>
      <c r="T20" s="38" t="s">
        <v>58</v>
      </c>
    </row>
    <row r="21" spans="1:20" s="1" customFormat="1" ht="47.25" customHeight="1" x14ac:dyDescent="0.25">
      <c r="A21" s="39">
        <v>10</v>
      </c>
      <c r="B21" s="41">
        <f t="shared" ref="B21:I21" si="8">B12</f>
        <v>15</v>
      </c>
      <c r="C21" s="42" t="str">
        <f t="shared" si="8"/>
        <v>1514</v>
      </c>
      <c r="D21" s="29">
        <f t="shared" si="8"/>
        <v>5121882000</v>
      </c>
      <c r="E21" s="35" t="str">
        <f t="shared" si="8"/>
        <v>Коноплянська сільська рада</v>
      </c>
      <c r="F21" s="36" t="str">
        <f t="shared" si="8"/>
        <v>№172</v>
      </c>
      <c r="G21" s="37">
        <f t="shared" si="8"/>
        <v>44376</v>
      </c>
      <c r="H21" s="37">
        <f t="shared" si="8"/>
        <v>44562</v>
      </c>
      <c r="I21" s="37">
        <f t="shared" si="8"/>
        <v>44562</v>
      </c>
      <c r="J21" s="30">
        <v>5125481403</v>
      </c>
      <c r="K21" s="24" t="s">
        <v>45</v>
      </c>
      <c r="L21" s="23"/>
      <c r="M21" s="23"/>
      <c r="N21" s="38" t="s">
        <v>58</v>
      </c>
      <c r="O21" s="38" t="s">
        <v>58</v>
      </c>
      <c r="P21" s="38" t="s">
        <v>58</v>
      </c>
      <c r="Q21" s="38" t="s">
        <v>58</v>
      </c>
      <c r="R21" s="38" t="s">
        <v>58</v>
      </c>
      <c r="S21" s="38" t="s">
        <v>58</v>
      </c>
      <c r="T21" s="38" t="s">
        <v>58</v>
      </c>
    </row>
    <row r="22" spans="1:20" s="1" customFormat="1" ht="52.5" customHeight="1" x14ac:dyDescent="0.25">
      <c r="A22" s="39">
        <v>11</v>
      </c>
      <c r="B22" s="41">
        <f t="shared" ref="B22:I22" si="9">B12</f>
        <v>15</v>
      </c>
      <c r="C22" s="42" t="str">
        <f t="shared" si="9"/>
        <v>1514</v>
      </c>
      <c r="D22" s="29">
        <f t="shared" si="9"/>
        <v>5121882000</v>
      </c>
      <c r="E22" s="35" t="str">
        <f t="shared" si="9"/>
        <v>Коноплянська сільська рада</v>
      </c>
      <c r="F22" s="36" t="str">
        <f t="shared" si="9"/>
        <v>№172</v>
      </c>
      <c r="G22" s="37">
        <f t="shared" si="9"/>
        <v>44376</v>
      </c>
      <c r="H22" s="37">
        <f t="shared" si="9"/>
        <v>44562</v>
      </c>
      <c r="I22" s="37">
        <f t="shared" si="9"/>
        <v>44562</v>
      </c>
      <c r="J22" s="30">
        <v>5121882003</v>
      </c>
      <c r="K22" s="24" t="s">
        <v>46</v>
      </c>
      <c r="L22" s="23"/>
      <c r="M22" s="23"/>
      <c r="N22" s="38" t="s">
        <v>58</v>
      </c>
      <c r="O22" s="38" t="s">
        <v>58</v>
      </c>
      <c r="P22" s="38" t="s">
        <v>58</v>
      </c>
      <c r="Q22" s="38" t="s">
        <v>58</v>
      </c>
      <c r="R22" s="38" t="s">
        <v>58</v>
      </c>
      <c r="S22" s="38" t="s">
        <v>58</v>
      </c>
      <c r="T22" s="38" t="s">
        <v>58</v>
      </c>
    </row>
    <row r="23" spans="1:20" s="1" customFormat="1" ht="50.25" customHeight="1" x14ac:dyDescent="0.25">
      <c r="A23" s="39">
        <v>12</v>
      </c>
      <c r="B23" s="41">
        <f t="shared" ref="B23:I23" si="10">B12</f>
        <v>15</v>
      </c>
      <c r="C23" s="42" t="str">
        <f t="shared" si="10"/>
        <v>1514</v>
      </c>
      <c r="D23" s="29">
        <f t="shared" si="10"/>
        <v>5121882000</v>
      </c>
      <c r="E23" s="35" t="str">
        <f t="shared" si="10"/>
        <v>Коноплянська сільська рада</v>
      </c>
      <c r="F23" s="36" t="str">
        <f t="shared" si="10"/>
        <v>№172</v>
      </c>
      <c r="G23" s="37">
        <f t="shared" si="10"/>
        <v>44376</v>
      </c>
      <c r="H23" s="37">
        <f t="shared" si="10"/>
        <v>44562</v>
      </c>
      <c r="I23" s="37">
        <f t="shared" si="10"/>
        <v>44562</v>
      </c>
      <c r="J23" s="30">
        <v>5125481404</v>
      </c>
      <c r="K23" s="24" t="s">
        <v>47</v>
      </c>
      <c r="L23" s="23"/>
      <c r="M23" s="23"/>
      <c r="N23" s="38" t="s">
        <v>58</v>
      </c>
      <c r="O23" s="38" t="s">
        <v>58</v>
      </c>
      <c r="P23" s="38" t="s">
        <v>58</v>
      </c>
      <c r="Q23" s="38" t="s">
        <v>58</v>
      </c>
      <c r="R23" s="38" t="s">
        <v>58</v>
      </c>
      <c r="S23" s="38" t="s">
        <v>58</v>
      </c>
      <c r="T23" s="38" t="s">
        <v>58</v>
      </c>
    </row>
    <row r="24" spans="1:20" s="1" customFormat="1" ht="48.75" customHeight="1" x14ac:dyDescent="0.25">
      <c r="A24" s="39">
        <v>13</v>
      </c>
      <c r="B24" s="41">
        <f t="shared" ref="B24:I24" si="11">B12</f>
        <v>15</v>
      </c>
      <c r="C24" s="42" t="str">
        <f t="shared" si="11"/>
        <v>1514</v>
      </c>
      <c r="D24" s="29">
        <f t="shared" si="11"/>
        <v>5121882000</v>
      </c>
      <c r="E24" s="35" t="str">
        <f t="shared" si="11"/>
        <v>Коноплянська сільська рада</v>
      </c>
      <c r="F24" s="36" t="str">
        <f t="shared" si="11"/>
        <v>№172</v>
      </c>
      <c r="G24" s="37">
        <f t="shared" si="11"/>
        <v>44376</v>
      </c>
      <c r="H24" s="37">
        <f t="shared" si="11"/>
        <v>44562</v>
      </c>
      <c r="I24" s="37">
        <f t="shared" si="11"/>
        <v>44562</v>
      </c>
      <c r="J24" s="30">
        <v>5121882603</v>
      </c>
      <c r="K24" s="24" t="s">
        <v>48</v>
      </c>
      <c r="L24" s="23"/>
      <c r="M24" s="23"/>
      <c r="N24" s="38" t="s">
        <v>58</v>
      </c>
      <c r="O24" s="38" t="s">
        <v>58</v>
      </c>
      <c r="P24" s="38" t="s">
        <v>58</v>
      </c>
      <c r="Q24" s="38" t="s">
        <v>58</v>
      </c>
      <c r="R24" s="38" t="s">
        <v>58</v>
      </c>
      <c r="S24" s="38" t="s">
        <v>58</v>
      </c>
      <c r="T24" s="38" t="s">
        <v>58</v>
      </c>
    </row>
    <row r="25" spans="1:20" s="1" customFormat="1" ht="45.75" customHeight="1" x14ac:dyDescent="0.25">
      <c r="A25" s="39">
        <v>14</v>
      </c>
      <c r="B25" s="41">
        <f t="shared" ref="B25:I25" si="12">B12</f>
        <v>15</v>
      </c>
      <c r="C25" s="42" t="str">
        <f t="shared" si="12"/>
        <v>1514</v>
      </c>
      <c r="D25" s="29">
        <f t="shared" si="12"/>
        <v>5121882000</v>
      </c>
      <c r="E25" s="35" t="str">
        <f t="shared" si="12"/>
        <v>Коноплянська сільська рада</v>
      </c>
      <c r="F25" s="36" t="str">
        <f t="shared" si="12"/>
        <v>№172</v>
      </c>
      <c r="G25" s="37">
        <f t="shared" si="12"/>
        <v>44376</v>
      </c>
      <c r="H25" s="37">
        <f t="shared" si="12"/>
        <v>44562</v>
      </c>
      <c r="I25" s="37">
        <f t="shared" si="12"/>
        <v>44562</v>
      </c>
      <c r="J25" s="30">
        <v>5121882601</v>
      </c>
      <c r="K25" s="24" t="s">
        <v>49</v>
      </c>
      <c r="L25" s="23"/>
      <c r="M25" s="23"/>
      <c r="N25" s="38" t="s">
        <v>58</v>
      </c>
      <c r="O25" s="38" t="s">
        <v>58</v>
      </c>
      <c r="P25" s="38" t="s">
        <v>58</v>
      </c>
      <c r="Q25" s="38" t="s">
        <v>58</v>
      </c>
      <c r="R25" s="38" t="s">
        <v>58</v>
      </c>
      <c r="S25" s="38" t="s">
        <v>58</v>
      </c>
      <c r="T25" s="38" t="s">
        <v>58</v>
      </c>
    </row>
    <row r="26" spans="1:20" s="1" customFormat="1" ht="47.25" customHeight="1" x14ac:dyDescent="0.25">
      <c r="A26" s="39">
        <v>15</v>
      </c>
      <c r="B26" s="41">
        <f t="shared" ref="B26:I26" si="13">B12</f>
        <v>15</v>
      </c>
      <c r="C26" s="42" t="str">
        <f t="shared" si="13"/>
        <v>1514</v>
      </c>
      <c r="D26" s="29">
        <f t="shared" si="13"/>
        <v>5121882000</v>
      </c>
      <c r="E26" s="35" t="str">
        <f t="shared" si="13"/>
        <v>Коноплянська сільська рада</v>
      </c>
      <c r="F26" s="36" t="str">
        <f t="shared" si="13"/>
        <v>№172</v>
      </c>
      <c r="G26" s="37">
        <f t="shared" si="13"/>
        <v>44376</v>
      </c>
      <c r="H26" s="37">
        <f t="shared" si="13"/>
        <v>44562</v>
      </c>
      <c r="I26" s="37">
        <f t="shared" si="13"/>
        <v>44562</v>
      </c>
      <c r="J26" s="30">
        <v>5121881405</v>
      </c>
      <c r="K26" s="24" t="s">
        <v>50</v>
      </c>
      <c r="L26" s="23"/>
      <c r="M26" s="23"/>
      <c r="N26" s="38" t="s">
        <v>58</v>
      </c>
      <c r="O26" s="38" t="s">
        <v>58</v>
      </c>
      <c r="P26" s="38" t="s">
        <v>58</v>
      </c>
      <c r="Q26" s="38" t="s">
        <v>58</v>
      </c>
      <c r="R26" s="38" t="s">
        <v>58</v>
      </c>
      <c r="S26" s="38" t="s">
        <v>58</v>
      </c>
      <c r="T26" s="38" t="s">
        <v>58</v>
      </c>
    </row>
    <row r="27" spans="1:20" s="1" customFormat="1" ht="57" customHeight="1" x14ac:dyDescent="0.25">
      <c r="A27" s="39">
        <v>16</v>
      </c>
      <c r="B27" s="41">
        <f t="shared" ref="B27:I27" si="14">B12</f>
        <v>15</v>
      </c>
      <c r="C27" s="42" t="str">
        <f t="shared" si="14"/>
        <v>1514</v>
      </c>
      <c r="D27" s="29">
        <f t="shared" si="14"/>
        <v>5121882000</v>
      </c>
      <c r="E27" s="35" t="str">
        <f t="shared" si="14"/>
        <v>Коноплянська сільська рада</v>
      </c>
      <c r="F27" s="36" t="str">
        <f t="shared" si="14"/>
        <v>№172</v>
      </c>
      <c r="G27" s="37">
        <f t="shared" si="14"/>
        <v>44376</v>
      </c>
      <c r="H27" s="37">
        <f t="shared" si="14"/>
        <v>44562</v>
      </c>
      <c r="I27" s="37">
        <f t="shared" si="14"/>
        <v>44562</v>
      </c>
      <c r="J27" s="30">
        <v>5125481405</v>
      </c>
      <c r="K27" s="24" t="s">
        <v>51</v>
      </c>
      <c r="L27" s="23"/>
      <c r="M27" s="23"/>
      <c r="N27" s="38" t="s">
        <v>58</v>
      </c>
      <c r="O27" s="38" t="s">
        <v>58</v>
      </c>
      <c r="P27" s="38" t="s">
        <v>58</v>
      </c>
      <c r="Q27" s="38" t="s">
        <v>58</v>
      </c>
      <c r="R27" s="38" t="s">
        <v>58</v>
      </c>
      <c r="S27" s="38" t="s">
        <v>58</v>
      </c>
      <c r="T27" s="38" t="s">
        <v>58</v>
      </c>
    </row>
    <row r="28" spans="1:20" s="1" customFormat="1" ht="54" customHeight="1" x14ac:dyDescent="0.25">
      <c r="A28" s="39">
        <v>17</v>
      </c>
      <c r="B28" s="41">
        <f t="shared" ref="B28:I28" si="15">B12</f>
        <v>15</v>
      </c>
      <c r="C28" s="42" t="str">
        <f t="shared" si="15"/>
        <v>1514</v>
      </c>
      <c r="D28" s="29">
        <f t="shared" si="15"/>
        <v>5121882000</v>
      </c>
      <c r="E28" s="35" t="str">
        <f t="shared" si="15"/>
        <v>Коноплянська сільська рада</v>
      </c>
      <c r="F28" s="36" t="str">
        <f t="shared" si="15"/>
        <v>№172</v>
      </c>
      <c r="G28" s="37">
        <f t="shared" si="15"/>
        <v>44376</v>
      </c>
      <c r="H28" s="37">
        <f t="shared" si="15"/>
        <v>44562</v>
      </c>
      <c r="I28" s="37">
        <f t="shared" si="15"/>
        <v>44562</v>
      </c>
      <c r="J28" s="30">
        <v>5121882004</v>
      </c>
      <c r="K28" s="24" t="s">
        <v>52</v>
      </c>
      <c r="L28" s="23"/>
      <c r="M28" s="23"/>
      <c r="N28" s="38" t="s">
        <v>58</v>
      </c>
      <c r="O28" s="38" t="s">
        <v>58</v>
      </c>
      <c r="P28" s="38" t="s">
        <v>58</v>
      </c>
      <c r="Q28" s="38" t="s">
        <v>58</v>
      </c>
      <c r="R28" s="38" t="s">
        <v>58</v>
      </c>
      <c r="S28" s="38" t="s">
        <v>58</v>
      </c>
      <c r="T28" s="38" t="s">
        <v>58</v>
      </c>
    </row>
    <row r="29" spans="1:20" s="1" customFormat="1" ht="56.25" customHeight="1" x14ac:dyDescent="0.25">
      <c r="A29" s="39">
        <v>18</v>
      </c>
      <c r="B29" s="41">
        <f t="shared" ref="B29:I29" si="16">B12</f>
        <v>15</v>
      </c>
      <c r="C29" s="42" t="str">
        <f t="shared" si="16"/>
        <v>1514</v>
      </c>
      <c r="D29" s="29">
        <f t="shared" si="16"/>
        <v>5121882000</v>
      </c>
      <c r="E29" s="35" t="str">
        <f t="shared" si="16"/>
        <v>Коноплянська сільська рада</v>
      </c>
      <c r="F29" s="36" t="str">
        <f t="shared" si="16"/>
        <v>№172</v>
      </c>
      <c r="G29" s="37">
        <f t="shared" si="16"/>
        <v>44376</v>
      </c>
      <c r="H29" s="37">
        <f t="shared" si="16"/>
        <v>44562</v>
      </c>
      <c r="I29" s="37">
        <f t="shared" si="16"/>
        <v>44562</v>
      </c>
      <c r="J29" s="30">
        <v>5121881407</v>
      </c>
      <c r="K29" s="24" t="s">
        <v>53</v>
      </c>
      <c r="L29" s="23"/>
      <c r="M29" s="23"/>
      <c r="N29" s="38" t="s">
        <v>58</v>
      </c>
      <c r="O29" s="38" t="s">
        <v>58</v>
      </c>
      <c r="P29" s="38" t="s">
        <v>58</v>
      </c>
      <c r="Q29" s="38" t="s">
        <v>58</v>
      </c>
      <c r="R29" s="38" t="s">
        <v>58</v>
      </c>
      <c r="S29" s="38" t="s">
        <v>58</v>
      </c>
      <c r="T29" s="38" t="s">
        <v>58</v>
      </c>
    </row>
    <row r="30" spans="1:20" s="1" customFormat="1" ht="53.25" customHeight="1" x14ac:dyDescent="0.25">
      <c r="A30" s="39">
        <v>19</v>
      </c>
      <c r="B30" s="41">
        <f t="shared" ref="B30:I30" si="17">B12</f>
        <v>15</v>
      </c>
      <c r="C30" s="42" t="str">
        <f t="shared" si="17"/>
        <v>1514</v>
      </c>
      <c r="D30" s="29">
        <f t="shared" si="17"/>
        <v>5121882000</v>
      </c>
      <c r="E30" s="35" t="str">
        <f t="shared" si="17"/>
        <v>Коноплянська сільська рада</v>
      </c>
      <c r="F30" s="36" t="str">
        <f t="shared" si="17"/>
        <v>№172</v>
      </c>
      <c r="G30" s="37">
        <f t="shared" si="17"/>
        <v>44376</v>
      </c>
      <c r="H30" s="37">
        <f t="shared" si="17"/>
        <v>44562</v>
      </c>
      <c r="I30" s="37">
        <f t="shared" si="17"/>
        <v>44562</v>
      </c>
      <c r="J30" s="30">
        <v>5121882005</v>
      </c>
      <c r="K30" s="24" t="s">
        <v>54</v>
      </c>
      <c r="L30" s="23"/>
      <c r="M30" s="23"/>
      <c r="N30" s="38" t="s">
        <v>58</v>
      </c>
      <c r="O30" s="38" t="s">
        <v>58</v>
      </c>
      <c r="P30" s="38" t="s">
        <v>58</v>
      </c>
      <c r="Q30" s="38" t="s">
        <v>58</v>
      </c>
      <c r="R30" s="38" t="s">
        <v>58</v>
      </c>
      <c r="S30" s="38" t="s">
        <v>58</v>
      </c>
      <c r="T30" s="38" t="s">
        <v>58</v>
      </c>
    </row>
    <row r="31" spans="1:20" s="1" customFormat="1" ht="52.5" customHeight="1" x14ac:dyDescent="0.25">
      <c r="A31" s="39">
        <v>20</v>
      </c>
      <c r="B31" s="41">
        <f t="shared" ref="B31:I31" si="18">B12</f>
        <v>15</v>
      </c>
      <c r="C31" s="42" t="str">
        <f t="shared" si="18"/>
        <v>1514</v>
      </c>
      <c r="D31" s="43">
        <f t="shared" si="18"/>
        <v>5121882000</v>
      </c>
      <c r="E31" s="43" t="str">
        <f t="shared" si="18"/>
        <v>Коноплянська сільська рада</v>
      </c>
      <c r="F31" s="44" t="str">
        <f t="shared" si="18"/>
        <v>№172</v>
      </c>
      <c r="G31" s="45">
        <f t="shared" si="18"/>
        <v>44376</v>
      </c>
      <c r="H31" s="45">
        <f t="shared" si="18"/>
        <v>44562</v>
      </c>
      <c r="I31" s="45">
        <f t="shared" si="18"/>
        <v>44562</v>
      </c>
      <c r="J31" s="34">
        <v>5121882006</v>
      </c>
      <c r="K31" s="34" t="s">
        <v>55</v>
      </c>
      <c r="L31" s="26"/>
      <c r="M31" s="26"/>
      <c r="N31" s="38" t="s">
        <v>58</v>
      </c>
      <c r="O31" s="38" t="s">
        <v>58</v>
      </c>
      <c r="P31" s="38" t="s">
        <v>58</v>
      </c>
      <c r="Q31" s="38" t="s">
        <v>58</v>
      </c>
      <c r="R31" s="38" t="s">
        <v>58</v>
      </c>
      <c r="S31" s="38" t="s">
        <v>58</v>
      </c>
      <c r="T31" s="38" t="s">
        <v>58</v>
      </c>
    </row>
    <row r="32" spans="1:20" s="1" customFormat="1" ht="52.5" customHeight="1" x14ac:dyDescent="0.25">
      <c r="A32" s="39">
        <v>21</v>
      </c>
      <c r="B32" s="41">
        <f t="shared" ref="B32:E32" si="19">B28</f>
        <v>15</v>
      </c>
      <c r="C32" s="42" t="str">
        <f t="shared" si="19"/>
        <v>1514</v>
      </c>
      <c r="D32" s="29">
        <f t="shared" si="19"/>
        <v>5121882000</v>
      </c>
      <c r="E32" s="35" t="str">
        <f t="shared" si="19"/>
        <v>Коноплянська сільська рада</v>
      </c>
      <c r="F32" s="44" t="s">
        <v>68</v>
      </c>
      <c r="G32" s="32">
        <v>44376</v>
      </c>
      <c r="H32" s="32">
        <v>44562</v>
      </c>
      <c r="I32" s="32">
        <v>44562</v>
      </c>
      <c r="J32" s="33">
        <v>5121882001</v>
      </c>
      <c r="K32" s="34" t="s">
        <v>36</v>
      </c>
      <c r="L32" s="26"/>
      <c r="M32" s="26"/>
      <c r="N32" s="38" t="s">
        <v>58</v>
      </c>
      <c r="O32" s="38" t="s">
        <v>58</v>
      </c>
      <c r="P32" s="38" t="s">
        <v>58</v>
      </c>
      <c r="Q32" s="38" t="s">
        <v>58</v>
      </c>
      <c r="R32" s="38" t="s">
        <v>58</v>
      </c>
      <c r="S32" s="38" t="s">
        <v>58</v>
      </c>
      <c r="T32" s="38" t="s">
        <v>58</v>
      </c>
    </row>
    <row r="33" spans="1:20" s="1" customFormat="1" ht="52.5" customHeight="1" x14ac:dyDescent="0.25">
      <c r="A33" s="39">
        <v>22</v>
      </c>
      <c r="B33" s="41">
        <f t="shared" ref="B33:E33" si="20">B28</f>
        <v>15</v>
      </c>
      <c r="C33" s="42" t="str">
        <f t="shared" si="20"/>
        <v>1514</v>
      </c>
      <c r="D33" s="29">
        <f t="shared" si="20"/>
        <v>5121882000</v>
      </c>
      <c r="E33" s="35" t="str">
        <f t="shared" si="20"/>
        <v>Коноплянська сільська рада</v>
      </c>
      <c r="F33" s="44" t="s">
        <v>68</v>
      </c>
      <c r="G33" s="37">
        <f t="shared" ref="G33:I33" si="21">G32</f>
        <v>44376</v>
      </c>
      <c r="H33" s="37">
        <f t="shared" si="21"/>
        <v>44562</v>
      </c>
      <c r="I33" s="37">
        <f t="shared" si="21"/>
        <v>44562</v>
      </c>
      <c r="J33" s="33">
        <v>5121882002</v>
      </c>
      <c r="K33" s="34" t="s">
        <v>37</v>
      </c>
      <c r="L33" s="26"/>
      <c r="M33" s="26"/>
      <c r="N33" s="38" t="s">
        <v>58</v>
      </c>
      <c r="O33" s="38" t="s">
        <v>58</v>
      </c>
      <c r="P33" s="38" t="s">
        <v>58</v>
      </c>
      <c r="Q33" s="38" t="s">
        <v>58</v>
      </c>
      <c r="R33" s="38" t="s">
        <v>58</v>
      </c>
      <c r="S33" s="38" t="s">
        <v>58</v>
      </c>
      <c r="T33" s="38" t="s">
        <v>58</v>
      </c>
    </row>
    <row r="34" spans="1:20" s="1" customFormat="1" ht="52.5" customHeight="1" x14ac:dyDescent="0.25">
      <c r="A34" s="39">
        <v>23</v>
      </c>
      <c r="B34" s="41">
        <f t="shared" ref="B34:E34" si="22">B28</f>
        <v>15</v>
      </c>
      <c r="C34" s="42" t="str">
        <f t="shared" si="22"/>
        <v>1514</v>
      </c>
      <c r="D34" s="29">
        <f t="shared" si="22"/>
        <v>5121882000</v>
      </c>
      <c r="E34" s="35" t="str">
        <f t="shared" si="22"/>
        <v>Коноплянська сільська рада</v>
      </c>
      <c r="F34" s="44" t="s">
        <v>68</v>
      </c>
      <c r="G34" s="37">
        <f t="shared" ref="G34:I34" si="23">G32</f>
        <v>44376</v>
      </c>
      <c r="H34" s="37">
        <f t="shared" si="23"/>
        <v>44562</v>
      </c>
      <c r="I34" s="37">
        <f t="shared" si="23"/>
        <v>44562</v>
      </c>
      <c r="J34" s="30">
        <v>5121881402</v>
      </c>
      <c r="K34" s="24" t="s">
        <v>38</v>
      </c>
      <c r="L34" s="26"/>
      <c r="M34" s="26"/>
      <c r="N34" s="38" t="s">
        <v>58</v>
      </c>
      <c r="O34" s="38" t="s">
        <v>58</v>
      </c>
      <c r="P34" s="38" t="s">
        <v>58</v>
      </c>
      <c r="Q34" s="38" t="s">
        <v>58</v>
      </c>
      <c r="R34" s="38" t="s">
        <v>58</v>
      </c>
      <c r="S34" s="38" t="s">
        <v>58</v>
      </c>
      <c r="T34" s="38" t="s">
        <v>58</v>
      </c>
    </row>
    <row r="35" spans="1:20" s="1" customFormat="1" ht="52.5" customHeight="1" x14ac:dyDescent="0.25">
      <c r="A35" s="39">
        <v>24</v>
      </c>
      <c r="B35" s="41">
        <f t="shared" ref="B35:E35" si="24">B28</f>
        <v>15</v>
      </c>
      <c r="C35" s="42" t="str">
        <f t="shared" si="24"/>
        <v>1514</v>
      </c>
      <c r="D35" s="29">
        <f t="shared" si="24"/>
        <v>5121882000</v>
      </c>
      <c r="E35" s="35" t="str">
        <f t="shared" si="24"/>
        <v>Коноплянська сільська рада</v>
      </c>
      <c r="F35" s="44" t="s">
        <v>68</v>
      </c>
      <c r="G35" s="37">
        <f t="shared" ref="G35:I35" si="25">G32</f>
        <v>44376</v>
      </c>
      <c r="H35" s="37">
        <f t="shared" si="25"/>
        <v>44562</v>
      </c>
      <c r="I35" s="37">
        <f t="shared" si="25"/>
        <v>44562</v>
      </c>
      <c r="J35" s="30">
        <v>5125481402</v>
      </c>
      <c r="K35" s="24" t="s">
        <v>39</v>
      </c>
      <c r="L35" s="26"/>
      <c r="M35" s="26"/>
      <c r="N35" s="38" t="s">
        <v>58</v>
      </c>
      <c r="O35" s="38" t="s">
        <v>58</v>
      </c>
      <c r="P35" s="38" t="s">
        <v>58</v>
      </c>
      <c r="Q35" s="38" t="s">
        <v>58</v>
      </c>
      <c r="R35" s="38" t="s">
        <v>58</v>
      </c>
      <c r="S35" s="38" t="s">
        <v>58</v>
      </c>
      <c r="T35" s="38" t="s">
        <v>58</v>
      </c>
    </row>
    <row r="36" spans="1:20" s="1" customFormat="1" ht="52.5" customHeight="1" x14ac:dyDescent="0.25">
      <c r="A36" s="39">
        <v>25</v>
      </c>
      <c r="B36" s="41">
        <f t="shared" ref="B36:E36" si="26">B28</f>
        <v>15</v>
      </c>
      <c r="C36" s="42" t="str">
        <f t="shared" si="26"/>
        <v>1514</v>
      </c>
      <c r="D36" s="29">
        <f t="shared" si="26"/>
        <v>5121882000</v>
      </c>
      <c r="E36" s="35" t="str">
        <f t="shared" si="26"/>
        <v>Коноплянська сільська рада</v>
      </c>
      <c r="F36" s="44" t="s">
        <v>68</v>
      </c>
      <c r="G36" s="37">
        <f t="shared" ref="G36:I36" si="27">G32</f>
        <v>44376</v>
      </c>
      <c r="H36" s="37">
        <f t="shared" si="27"/>
        <v>44562</v>
      </c>
      <c r="I36" s="37">
        <f t="shared" si="27"/>
        <v>44562</v>
      </c>
      <c r="J36" s="30">
        <v>5121881403</v>
      </c>
      <c r="K36" s="24" t="s">
        <v>40</v>
      </c>
      <c r="L36" s="26"/>
      <c r="M36" s="26"/>
      <c r="N36" s="38" t="s">
        <v>58</v>
      </c>
      <c r="O36" s="38" t="s">
        <v>58</v>
      </c>
      <c r="P36" s="38" t="s">
        <v>58</v>
      </c>
      <c r="Q36" s="38" t="s">
        <v>58</v>
      </c>
      <c r="R36" s="38" t="s">
        <v>58</v>
      </c>
      <c r="S36" s="38" t="s">
        <v>58</v>
      </c>
      <c r="T36" s="38" t="s">
        <v>58</v>
      </c>
    </row>
    <row r="37" spans="1:20" s="1" customFormat="1" ht="52.5" customHeight="1" x14ac:dyDescent="0.25">
      <c r="A37" s="39">
        <v>26</v>
      </c>
      <c r="B37" s="41">
        <f t="shared" ref="B37:E37" si="28">B33</f>
        <v>15</v>
      </c>
      <c r="C37" s="42" t="str">
        <f t="shared" si="28"/>
        <v>1514</v>
      </c>
      <c r="D37" s="29">
        <f t="shared" si="28"/>
        <v>5121882000</v>
      </c>
      <c r="E37" s="35" t="str">
        <f t="shared" si="28"/>
        <v>Коноплянська сільська рада</v>
      </c>
      <c r="F37" s="44" t="s">
        <v>68</v>
      </c>
      <c r="G37" s="37">
        <f t="shared" ref="G37:I37" si="29">G32</f>
        <v>44376</v>
      </c>
      <c r="H37" s="37">
        <f t="shared" si="29"/>
        <v>44562</v>
      </c>
      <c r="I37" s="37">
        <f t="shared" si="29"/>
        <v>44562</v>
      </c>
      <c r="J37" s="30">
        <v>5121881404</v>
      </c>
      <c r="K37" s="24" t="s">
        <v>41</v>
      </c>
      <c r="L37" s="26"/>
      <c r="M37" s="26"/>
      <c r="N37" s="38" t="s">
        <v>58</v>
      </c>
      <c r="O37" s="38" t="s">
        <v>58</v>
      </c>
      <c r="P37" s="38" t="s">
        <v>58</v>
      </c>
      <c r="Q37" s="38" t="s">
        <v>58</v>
      </c>
      <c r="R37" s="38" t="s">
        <v>58</v>
      </c>
      <c r="S37" s="38" t="s">
        <v>58</v>
      </c>
      <c r="T37" s="38" t="s">
        <v>58</v>
      </c>
    </row>
    <row r="38" spans="1:20" s="1" customFormat="1" ht="52.5" customHeight="1" x14ac:dyDescent="0.25">
      <c r="A38" s="39">
        <v>27</v>
      </c>
      <c r="B38" s="41">
        <f t="shared" ref="B38:E38" si="30">B33</f>
        <v>15</v>
      </c>
      <c r="C38" s="42" t="str">
        <f t="shared" si="30"/>
        <v>1514</v>
      </c>
      <c r="D38" s="29">
        <f t="shared" si="30"/>
        <v>5121882000</v>
      </c>
      <c r="E38" s="35" t="str">
        <f t="shared" si="30"/>
        <v>Коноплянська сільська рада</v>
      </c>
      <c r="F38" s="44" t="s">
        <v>68</v>
      </c>
      <c r="G38" s="37">
        <f t="shared" ref="G38:I38" si="31">G32</f>
        <v>44376</v>
      </c>
      <c r="H38" s="37">
        <f t="shared" si="31"/>
        <v>44562</v>
      </c>
      <c r="I38" s="37">
        <f t="shared" si="31"/>
        <v>44562</v>
      </c>
      <c r="J38" s="30">
        <v>5121881401</v>
      </c>
      <c r="K38" s="24" t="s">
        <v>42</v>
      </c>
      <c r="L38" s="26"/>
      <c r="M38" s="26"/>
      <c r="N38" s="38" t="s">
        <v>58</v>
      </c>
      <c r="O38" s="38" t="s">
        <v>58</v>
      </c>
      <c r="P38" s="38" t="s">
        <v>58</v>
      </c>
      <c r="Q38" s="38" t="s">
        <v>58</v>
      </c>
      <c r="R38" s="38" t="s">
        <v>58</v>
      </c>
      <c r="S38" s="38" t="s">
        <v>58</v>
      </c>
      <c r="T38" s="38" t="s">
        <v>58</v>
      </c>
    </row>
    <row r="39" spans="1:20" s="1" customFormat="1" ht="52.5" customHeight="1" x14ac:dyDescent="0.25">
      <c r="A39" s="39">
        <v>28</v>
      </c>
      <c r="B39" s="41">
        <f t="shared" ref="B39:E39" si="32">B33</f>
        <v>15</v>
      </c>
      <c r="C39" s="42" t="str">
        <f t="shared" si="32"/>
        <v>1514</v>
      </c>
      <c r="D39" s="29">
        <f t="shared" si="32"/>
        <v>5121882000</v>
      </c>
      <c r="E39" s="35" t="str">
        <f t="shared" si="32"/>
        <v>Коноплянська сільська рада</v>
      </c>
      <c r="F39" s="44" t="s">
        <v>68</v>
      </c>
      <c r="G39" s="37">
        <f t="shared" ref="G39:I39" si="33">G32</f>
        <v>44376</v>
      </c>
      <c r="H39" s="37">
        <f t="shared" si="33"/>
        <v>44562</v>
      </c>
      <c r="I39" s="37">
        <f t="shared" si="33"/>
        <v>44562</v>
      </c>
      <c r="J39" s="30">
        <v>5125481401</v>
      </c>
      <c r="K39" s="24" t="s">
        <v>43</v>
      </c>
      <c r="L39" s="26"/>
      <c r="M39" s="26"/>
      <c r="N39" s="38" t="s">
        <v>58</v>
      </c>
      <c r="O39" s="38" t="s">
        <v>58</v>
      </c>
      <c r="P39" s="38" t="s">
        <v>58</v>
      </c>
      <c r="Q39" s="38" t="s">
        <v>58</v>
      </c>
      <c r="R39" s="38" t="s">
        <v>58</v>
      </c>
      <c r="S39" s="38" t="s">
        <v>58</v>
      </c>
      <c r="T39" s="38" t="s">
        <v>58</v>
      </c>
    </row>
    <row r="40" spans="1:20" s="1" customFormat="1" ht="52.5" customHeight="1" x14ac:dyDescent="0.25">
      <c r="A40" s="39">
        <v>29</v>
      </c>
      <c r="B40" s="41">
        <f t="shared" ref="B40:E40" si="34">B33</f>
        <v>15</v>
      </c>
      <c r="C40" s="42" t="str">
        <f t="shared" si="34"/>
        <v>1514</v>
      </c>
      <c r="D40" s="29">
        <f t="shared" si="34"/>
        <v>5121882000</v>
      </c>
      <c r="E40" s="35" t="str">
        <f t="shared" si="34"/>
        <v>Коноплянська сільська рада</v>
      </c>
      <c r="F40" s="44" t="s">
        <v>68</v>
      </c>
      <c r="G40" s="37">
        <f t="shared" ref="G40:I40" si="35">G32</f>
        <v>44376</v>
      </c>
      <c r="H40" s="37">
        <f t="shared" si="35"/>
        <v>44562</v>
      </c>
      <c r="I40" s="37">
        <f t="shared" si="35"/>
        <v>44562</v>
      </c>
      <c r="J40" s="30">
        <v>5121882602</v>
      </c>
      <c r="K40" s="24" t="s">
        <v>44</v>
      </c>
      <c r="L40" s="26"/>
      <c r="M40" s="26"/>
      <c r="N40" s="38" t="s">
        <v>58</v>
      </c>
      <c r="O40" s="38" t="s">
        <v>58</v>
      </c>
      <c r="P40" s="38" t="s">
        <v>58</v>
      </c>
      <c r="Q40" s="38" t="s">
        <v>58</v>
      </c>
      <c r="R40" s="38" t="s">
        <v>58</v>
      </c>
      <c r="S40" s="38" t="s">
        <v>58</v>
      </c>
      <c r="T40" s="38" t="s">
        <v>58</v>
      </c>
    </row>
    <row r="41" spans="1:20" s="1" customFormat="1" ht="52.5" customHeight="1" x14ac:dyDescent="0.25">
      <c r="A41" s="39">
        <v>30</v>
      </c>
      <c r="B41" s="41">
        <f t="shared" ref="B41:E41" si="36">B33</f>
        <v>15</v>
      </c>
      <c r="C41" s="42" t="str">
        <f t="shared" si="36"/>
        <v>1514</v>
      </c>
      <c r="D41" s="29">
        <f t="shared" si="36"/>
        <v>5121882000</v>
      </c>
      <c r="E41" s="35" t="str">
        <f t="shared" si="36"/>
        <v>Коноплянська сільська рада</v>
      </c>
      <c r="F41" s="44" t="s">
        <v>68</v>
      </c>
      <c r="G41" s="37">
        <f t="shared" ref="G41:I41" si="37">G32</f>
        <v>44376</v>
      </c>
      <c r="H41" s="37">
        <f t="shared" si="37"/>
        <v>44562</v>
      </c>
      <c r="I41" s="37">
        <f t="shared" si="37"/>
        <v>44562</v>
      </c>
      <c r="J41" s="30">
        <v>5125481403</v>
      </c>
      <c r="K41" s="24" t="s">
        <v>45</v>
      </c>
      <c r="L41" s="26"/>
      <c r="M41" s="26"/>
      <c r="N41" s="38" t="s">
        <v>58</v>
      </c>
      <c r="O41" s="38" t="s">
        <v>58</v>
      </c>
      <c r="P41" s="38" t="s">
        <v>58</v>
      </c>
      <c r="Q41" s="38" t="s">
        <v>58</v>
      </c>
      <c r="R41" s="38" t="s">
        <v>58</v>
      </c>
      <c r="S41" s="38" t="s">
        <v>58</v>
      </c>
      <c r="T41" s="38" t="s">
        <v>58</v>
      </c>
    </row>
    <row r="42" spans="1:20" s="1" customFormat="1" ht="52.5" customHeight="1" x14ac:dyDescent="0.25">
      <c r="A42" s="39">
        <v>31</v>
      </c>
      <c r="B42" s="41">
        <f t="shared" ref="B42:E42" si="38">B38</f>
        <v>15</v>
      </c>
      <c r="C42" s="42" t="str">
        <f t="shared" si="38"/>
        <v>1514</v>
      </c>
      <c r="D42" s="29">
        <f t="shared" si="38"/>
        <v>5121882000</v>
      </c>
      <c r="E42" s="35" t="str">
        <f t="shared" si="38"/>
        <v>Коноплянська сільська рада</v>
      </c>
      <c r="F42" s="44" t="s">
        <v>68</v>
      </c>
      <c r="G42" s="37">
        <f t="shared" ref="G42:I42" si="39">G32</f>
        <v>44376</v>
      </c>
      <c r="H42" s="37">
        <f t="shared" si="39"/>
        <v>44562</v>
      </c>
      <c r="I42" s="37">
        <f t="shared" si="39"/>
        <v>44562</v>
      </c>
      <c r="J42" s="30">
        <v>5121882003</v>
      </c>
      <c r="K42" s="24" t="s">
        <v>46</v>
      </c>
      <c r="L42" s="26"/>
      <c r="M42" s="26"/>
      <c r="N42" s="38" t="s">
        <v>58</v>
      </c>
      <c r="O42" s="38" t="s">
        <v>58</v>
      </c>
      <c r="P42" s="38" t="s">
        <v>58</v>
      </c>
      <c r="Q42" s="38" t="s">
        <v>58</v>
      </c>
      <c r="R42" s="38" t="s">
        <v>58</v>
      </c>
      <c r="S42" s="38" t="s">
        <v>58</v>
      </c>
      <c r="T42" s="38" t="s">
        <v>58</v>
      </c>
    </row>
    <row r="43" spans="1:20" s="1" customFormat="1" ht="52.5" customHeight="1" x14ac:dyDescent="0.25">
      <c r="A43" s="39">
        <v>32</v>
      </c>
      <c r="B43" s="41">
        <f t="shared" ref="B43:E43" si="40">B38</f>
        <v>15</v>
      </c>
      <c r="C43" s="42" t="str">
        <f t="shared" si="40"/>
        <v>1514</v>
      </c>
      <c r="D43" s="29">
        <f t="shared" si="40"/>
        <v>5121882000</v>
      </c>
      <c r="E43" s="35" t="str">
        <f t="shared" si="40"/>
        <v>Коноплянська сільська рада</v>
      </c>
      <c r="F43" s="44" t="s">
        <v>68</v>
      </c>
      <c r="G43" s="37">
        <f t="shared" ref="G43:I43" si="41">G32</f>
        <v>44376</v>
      </c>
      <c r="H43" s="37">
        <f t="shared" si="41"/>
        <v>44562</v>
      </c>
      <c r="I43" s="37">
        <f t="shared" si="41"/>
        <v>44562</v>
      </c>
      <c r="J43" s="30">
        <v>5125481404</v>
      </c>
      <c r="K43" s="24" t="s">
        <v>47</v>
      </c>
      <c r="L43" s="26"/>
      <c r="M43" s="26"/>
      <c r="N43" s="38" t="s">
        <v>58</v>
      </c>
      <c r="O43" s="38" t="s">
        <v>58</v>
      </c>
      <c r="P43" s="38" t="s">
        <v>58</v>
      </c>
      <c r="Q43" s="38" t="s">
        <v>58</v>
      </c>
      <c r="R43" s="38" t="s">
        <v>58</v>
      </c>
      <c r="S43" s="38" t="s">
        <v>58</v>
      </c>
      <c r="T43" s="38" t="s">
        <v>58</v>
      </c>
    </row>
    <row r="44" spans="1:20" s="1" customFormat="1" ht="52.5" customHeight="1" x14ac:dyDescent="0.25">
      <c r="A44" s="39">
        <v>33</v>
      </c>
      <c r="B44" s="41">
        <f t="shared" ref="B44:E44" si="42">B38</f>
        <v>15</v>
      </c>
      <c r="C44" s="42" t="str">
        <f t="shared" si="42"/>
        <v>1514</v>
      </c>
      <c r="D44" s="29">
        <f t="shared" si="42"/>
        <v>5121882000</v>
      </c>
      <c r="E44" s="35" t="str">
        <f t="shared" si="42"/>
        <v>Коноплянська сільська рада</v>
      </c>
      <c r="F44" s="44" t="s">
        <v>68</v>
      </c>
      <c r="G44" s="37">
        <f t="shared" ref="G44:I44" si="43">G32</f>
        <v>44376</v>
      </c>
      <c r="H44" s="37">
        <f t="shared" si="43"/>
        <v>44562</v>
      </c>
      <c r="I44" s="37">
        <f t="shared" si="43"/>
        <v>44562</v>
      </c>
      <c r="J44" s="30">
        <v>5121882603</v>
      </c>
      <c r="K44" s="24" t="s">
        <v>48</v>
      </c>
      <c r="L44" s="26"/>
      <c r="M44" s="26"/>
      <c r="N44" s="38" t="s">
        <v>58</v>
      </c>
      <c r="O44" s="38" t="s">
        <v>58</v>
      </c>
      <c r="P44" s="38" t="s">
        <v>58</v>
      </c>
      <c r="Q44" s="38" t="s">
        <v>58</v>
      </c>
      <c r="R44" s="38" t="s">
        <v>58</v>
      </c>
      <c r="S44" s="38" t="s">
        <v>58</v>
      </c>
      <c r="T44" s="38" t="s">
        <v>58</v>
      </c>
    </row>
    <row r="45" spans="1:20" s="1" customFormat="1" ht="52.5" customHeight="1" x14ac:dyDescent="0.25">
      <c r="A45" s="39">
        <v>34</v>
      </c>
      <c r="B45" s="41">
        <f t="shared" ref="B45:E45" si="44">B38</f>
        <v>15</v>
      </c>
      <c r="C45" s="42" t="str">
        <f t="shared" si="44"/>
        <v>1514</v>
      </c>
      <c r="D45" s="29">
        <f t="shared" si="44"/>
        <v>5121882000</v>
      </c>
      <c r="E45" s="35" t="str">
        <f t="shared" si="44"/>
        <v>Коноплянська сільська рада</v>
      </c>
      <c r="F45" s="44" t="s">
        <v>68</v>
      </c>
      <c r="G45" s="37">
        <f t="shared" ref="G45:I45" si="45">G32</f>
        <v>44376</v>
      </c>
      <c r="H45" s="37">
        <f t="shared" si="45"/>
        <v>44562</v>
      </c>
      <c r="I45" s="37">
        <f t="shared" si="45"/>
        <v>44562</v>
      </c>
      <c r="J45" s="30">
        <v>5121882601</v>
      </c>
      <c r="K45" s="24" t="s">
        <v>49</v>
      </c>
      <c r="L45" s="26"/>
      <c r="M45" s="26"/>
      <c r="N45" s="38" t="s">
        <v>58</v>
      </c>
      <c r="O45" s="38" t="s">
        <v>58</v>
      </c>
      <c r="P45" s="38" t="s">
        <v>58</v>
      </c>
      <c r="Q45" s="38" t="s">
        <v>58</v>
      </c>
      <c r="R45" s="38" t="s">
        <v>58</v>
      </c>
      <c r="S45" s="38" t="s">
        <v>58</v>
      </c>
      <c r="T45" s="38" t="s">
        <v>58</v>
      </c>
    </row>
    <row r="46" spans="1:20" s="1" customFormat="1" ht="52.5" customHeight="1" x14ac:dyDescent="0.25">
      <c r="A46" s="39">
        <v>35</v>
      </c>
      <c r="B46" s="41">
        <f t="shared" ref="B46:E46" si="46">B38</f>
        <v>15</v>
      </c>
      <c r="C46" s="42" t="str">
        <f t="shared" si="46"/>
        <v>1514</v>
      </c>
      <c r="D46" s="29">
        <f t="shared" si="46"/>
        <v>5121882000</v>
      </c>
      <c r="E46" s="35" t="str">
        <f t="shared" si="46"/>
        <v>Коноплянська сільська рада</v>
      </c>
      <c r="F46" s="44" t="s">
        <v>68</v>
      </c>
      <c r="G46" s="37">
        <f t="shared" ref="G46:I46" si="47">G32</f>
        <v>44376</v>
      </c>
      <c r="H46" s="37">
        <f t="shared" si="47"/>
        <v>44562</v>
      </c>
      <c r="I46" s="37">
        <f t="shared" si="47"/>
        <v>44562</v>
      </c>
      <c r="J46" s="30">
        <v>5121881405</v>
      </c>
      <c r="K46" s="24" t="s">
        <v>50</v>
      </c>
      <c r="L46" s="26"/>
      <c r="M46" s="26"/>
      <c r="N46" s="38" t="s">
        <v>58</v>
      </c>
      <c r="O46" s="38" t="s">
        <v>58</v>
      </c>
      <c r="P46" s="38" t="s">
        <v>58</v>
      </c>
      <c r="Q46" s="38" t="s">
        <v>58</v>
      </c>
      <c r="R46" s="38" t="s">
        <v>58</v>
      </c>
      <c r="S46" s="38" t="s">
        <v>58</v>
      </c>
      <c r="T46" s="38" t="s">
        <v>58</v>
      </c>
    </row>
    <row r="47" spans="1:20" s="1" customFormat="1" ht="52.5" customHeight="1" x14ac:dyDescent="0.25">
      <c r="A47" s="39">
        <v>36</v>
      </c>
      <c r="B47" s="41">
        <f t="shared" ref="B47:E47" si="48">B43</f>
        <v>15</v>
      </c>
      <c r="C47" s="42" t="str">
        <f t="shared" si="48"/>
        <v>1514</v>
      </c>
      <c r="D47" s="29">
        <f t="shared" si="48"/>
        <v>5121882000</v>
      </c>
      <c r="E47" s="35" t="str">
        <f t="shared" si="48"/>
        <v>Коноплянська сільська рада</v>
      </c>
      <c r="F47" s="44" t="s">
        <v>68</v>
      </c>
      <c r="G47" s="37">
        <f t="shared" ref="G47:I47" si="49">G32</f>
        <v>44376</v>
      </c>
      <c r="H47" s="37">
        <f t="shared" si="49"/>
        <v>44562</v>
      </c>
      <c r="I47" s="37">
        <f t="shared" si="49"/>
        <v>44562</v>
      </c>
      <c r="J47" s="30">
        <v>5125481405</v>
      </c>
      <c r="K47" s="24" t="s">
        <v>51</v>
      </c>
      <c r="L47" s="26"/>
      <c r="M47" s="26"/>
      <c r="N47" s="38" t="s">
        <v>58</v>
      </c>
      <c r="O47" s="38" t="s">
        <v>58</v>
      </c>
      <c r="P47" s="38" t="s">
        <v>58</v>
      </c>
      <c r="Q47" s="38" t="s">
        <v>58</v>
      </c>
      <c r="R47" s="38" t="s">
        <v>58</v>
      </c>
      <c r="S47" s="38" t="s">
        <v>58</v>
      </c>
      <c r="T47" s="38" t="s">
        <v>58</v>
      </c>
    </row>
    <row r="48" spans="1:20" s="1" customFormat="1" ht="52.5" customHeight="1" x14ac:dyDescent="0.25">
      <c r="A48" s="39">
        <v>37</v>
      </c>
      <c r="B48" s="41">
        <f t="shared" ref="B48:E48" si="50">B43</f>
        <v>15</v>
      </c>
      <c r="C48" s="42" t="str">
        <f t="shared" si="50"/>
        <v>1514</v>
      </c>
      <c r="D48" s="29">
        <f t="shared" si="50"/>
        <v>5121882000</v>
      </c>
      <c r="E48" s="35" t="str">
        <f t="shared" si="50"/>
        <v>Коноплянська сільська рада</v>
      </c>
      <c r="F48" s="44" t="s">
        <v>68</v>
      </c>
      <c r="G48" s="37">
        <f t="shared" ref="G48:I48" si="51">G32</f>
        <v>44376</v>
      </c>
      <c r="H48" s="37">
        <f t="shared" si="51"/>
        <v>44562</v>
      </c>
      <c r="I48" s="37">
        <f t="shared" si="51"/>
        <v>44562</v>
      </c>
      <c r="J48" s="30">
        <v>5121882004</v>
      </c>
      <c r="K48" s="24" t="s">
        <v>52</v>
      </c>
      <c r="L48" s="26"/>
      <c r="M48" s="26"/>
      <c r="N48" s="38" t="s">
        <v>58</v>
      </c>
      <c r="O48" s="38" t="s">
        <v>58</v>
      </c>
      <c r="P48" s="38" t="s">
        <v>58</v>
      </c>
      <c r="Q48" s="38" t="s">
        <v>58</v>
      </c>
      <c r="R48" s="38" t="s">
        <v>58</v>
      </c>
      <c r="S48" s="38" t="s">
        <v>58</v>
      </c>
      <c r="T48" s="38" t="s">
        <v>58</v>
      </c>
    </row>
    <row r="49" spans="1:20" s="1" customFormat="1" ht="52.5" customHeight="1" x14ac:dyDescent="0.25">
      <c r="A49" s="39">
        <v>38</v>
      </c>
      <c r="B49" s="41">
        <f t="shared" ref="B49:E49" si="52">B43</f>
        <v>15</v>
      </c>
      <c r="C49" s="42" t="str">
        <f t="shared" si="52"/>
        <v>1514</v>
      </c>
      <c r="D49" s="29">
        <f t="shared" si="52"/>
        <v>5121882000</v>
      </c>
      <c r="E49" s="35" t="str">
        <f t="shared" si="52"/>
        <v>Коноплянська сільська рада</v>
      </c>
      <c r="F49" s="44" t="s">
        <v>68</v>
      </c>
      <c r="G49" s="37">
        <f t="shared" ref="G49:I49" si="53">G32</f>
        <v>44376</v>
      </c>
      <c r="H49" s="37">
        <f t="shared" si="53"/>
        <v>44562</v>
      </c>
      <c r="I49" s="37">
        <f t="shared" si="53"/>
        <v>44562</v>
      </c>
      <c r="J49" s="30">
        <v>5121881407</v>
      </c>
      <c r="K49" s="24" t="s">
        <v>53</v>
      </c>
      <c r="L49" s="26"/>
      <c r="M49" s="26"/>
      <c r="N49" s="38" t="s">
        <v>58</v>
      </c>
      <c r="O49" s="38" t="s">
        <v>58</v>
      </c>
      <c r="P49" s="38" t="s">
        <v>58</v>
      </c>
      <c r="Q49" s="38" t="s">
        <v>58</v>
      </c>
      <c r="R49" s="38" t="s">
        <v>58</v>
      </c>
      <c r="S49" s="38" t="s">
        <v>58</v>
      </c>
      <c r="T49" s="38" t="s">
        <v>58</v>
      </c>
    </row>
    <row r="50" spans="1:20" s="1" customFormat="1" ht="52.5" customHeight="1" x14ac:dyDescent="0.25">
      <c r="A50" s="39">
        <v>39</v>
      </c>
      <c r="B50" s="41">
        <f t="shared" ref="B50:E50" si="54">B43</f>
        <v>15</v>
      </c>
      <c r="C50" s="42" t="str">
        <f t="shared" si="54"/>
        <v>1514</v>
      </c>
      <c r="D50" s="29">
        <f t="shared" si="54"/>
        <v>5121882000</v>
      </c>
      <c r="E50" s="35" t="str">
        <f t="shared" si="54"/>
        <v>Коноплянська сільська рада</v>
      </c>
      <c r="F50" s="44" t="s">
        <v>68</v>
      </c>
      <c r="G50" s="37">
        <f t="shared" ref="G50:I50" si="55">G32</f>
        <v>44376</v>
      </c>
      <c r="H50" s="37">
        <f t="shared" si="55"/>
        <v>44562</v>
      </c>
      <c r="I50" s="37">
        <f t="shared" si="55"/>
        <v>44562</v>
      </c>
      <c r="J50" s="30">
        <v>5121882005</v>
      </c>
      <c r="K50" s="24" t="s">
        <v>54</v>
      </c>
      <c r="L50" s="26"/>
      <c r="M50" s="26"/>
      <c r="N50" s="38" t="s">
        <v>58</v>
      </c>
      <c r="O50" s="38" t="s">
        <v>58</v>
      </c>
      <c r="P50" s="38" t="s">
        <v>58</v>
      </c>
      <c r="Q50" s="38" t="s">
        <v>58</v>
      </c>
      <c r="R50" s="38" t="s">
        <v>58</v>
      </c>
      <c r="S50" s="38" t="s">
        <v>58</v>
      </c>
      <c r="T50" s="38" t="s">
        <v>58</v>
      </c>
    </row>
    <row r="51" spans="1:20" s="1" customFormat="1" ht="52.5" customHeight="1" x14ac:dyDescent="0.25">
      <c r="A51" s="39">
        <v>40</v>
      </c>
      <c r="B51" s="41">
        <f t="shared" ref="B51:E51" si="56">B43</f>
        <v>15</v>
      </c>
      <c r="C51" s="42" t="str">
        <f t="shared" si="56"/>
        <v>1514</v>
      </c>
      <c r="D51" s="29">
        <f t="shared" si="56"/>
        <v>5121882000</v>
      </c>
      <c r="E51" s="35" t="str">
        <f t="shared" si="56"/>
        <v>Коноплянська сільська рада</v>
      </c>
      <c r="F51" s="44" t="s">
        <v>68</v>
      </c>
      <c r="G51" s="45">
        <f t="shared" ref="G51:I51" si="57">G32</f>
        <v>44376</v>
      </c>
      <c r="H51" s="45">
        <f t="shared" si="57"/>
        <v>44562</v>
      </c>
      <c r="I51" s="45">
        <f t="shared" si="57"/>
        <v>44562</v>
      </c>
      <c r="J51" s="34">
        <v>5121882006</v>
      </c>
      <c r="K51" s="34" t="s">
        <v>55</v>
      </c>
      <c r="L51" s="26"/>
      <c r="M51" s="26"/>
      <c r="N51" s="38" t="s">
        <v>58</v>
      </c>
      <c r="O51" s="38" t="s">
        <v>58</v>
      </c>
      <c r="P51" s="38" t="s">
        <v>58</v>
      </c>
      <c r="Q51" s="38" t="s">
        <v>58</v>
      </c>
      <c r="R51" s="38" t="s">
        <v>58</v>
      </c>
      <c r="S51" s="38" t="s">
        <v>58</v>
      </c>
      <c r="T51" s="38" t="s">
        <v>58</v>
      </c>
    </row>
    <row r="52" spans="1:20" s="1" customFormat="1" ht="52.5" customHeight="1" x14ac:dyDescent="0.25">
      <c r="A52" s="39">
        <v>41</v>
      </c>
      <c r="B52" s="41">
        <f t="shared" ref="B52:E52" si="58">B44</f>
        <v>15</v>
      </c>
      <c r="C52" s="42" t="str">
        <f t="shared" si="58"/>
        <v>1514</v>
      </c>
      <c r="D52" s="29">
        <f t="shared" si="58"/>
        <v>5121882000</v>
      </c>
      <c r="E52" s="35" t="str">
        <f t="shared" si="58"/>
        <v>Коноплянська сільська рада</v>
      </c>
      <c r="F52" s="44" t="s">
        <v>63</v>
      </c>
      <c r="G52" s="32">
        <v>44376</v>
      </c>
      <c r="H52" s="32">
        <v>44562</v>
      </c>
      <c r="I52" s="32">
        <v>44562</v>
      </c>
      <c r="J52" s="33">
        <v>5121882001</v>
      </c>
      <c r="K52" s="34" t="s">
        <v>36</v>
      </c>
      <c r="L52" s="26"/>
      <c r="M52" s="26"/>
      <c r="N52" s="38" t="s">
        <v>58</v>
      </c>
      <c r="O52" s="38" t="s">
        <v>58</v>
      </c>
      <c r="P52" s="38" t="s">
        <v>58</v>
      </c>
      <c r="Q52" s="38" t="s">
        <v>58</v>
      </c>
      <c r="R52" s="38" t="s">
        <v>58</v>
      </c>
      <c r="S52" s="38" t="s">
        <v>58</v>
      </c>
      <c r="T52" s="38" t="s">
        <v>58</v>
      </c>
    </row>
    <row r="53" spans="1:20" s="1" customFormat="1" ht="52.5" customHeight="1" x14ac:dyDescent="0.25">
      <c r="A53" s="39">
        <v>42</v>
      </c>
      <c r="B53" s="41">
        <f t="shared" ref="B53:E53" si="59">B49</f>
        <v>15</v>
      </c>
      <c r="C53" s="42" t="str">
        <f t="shared" si="59"/>
        <v>1514</v>
      </c>
      <c r="D53" s="29">
        <f t="shared" si="59"/>
        <v>5121882000</v>
      </c>
      <c r="E53" s="35" t="str">
        <f t="shared" si="59"/>
        <v>Коноплянська сільська рада</v>
      </c>
      <c r="F53" s="44" t="s">
        <v>63</v>
      </c>
      <c r="G53" s="37">
        <f t="shared" ref="G53:I53" si="60">G52</f>
        <v>44376</v>
      </c>
      <c r="H53" s="37">
        <f t="shared" si="60"/>
        <v>44562</v>
      </c>
      <c r="I53" s="37">
        <f t="shared" si="60"/>
        <v>44562</v>
      </c>
      <c r="J53" s="33">
        <v>5121882002</v>
      </c>
      <c r="K53" s="34" t="s">
        <v>37</v>
      </c>
      <c r="L53" s="26"/>
      <c r="M53" s="26"/>
      <c r="N53" s="38" t="s">
        <v>58</v>
      </c>
      <c r="O53" s="38" t="s">
        <v>58</v>
      </c>
      <c r="P53" s="38" t="s">
        <v>58</v>
      </c>
      <c r="Q53" s="38" t="s">
        <v>58</v>
      </c>
      <c r="R53" s="38" t="s">
        <v>58</v>
      </c>
      <c r="S53" s="38" t="s">
        <v>58</v>
      </c>
      <c r="T53" s="38" t="s">
        <v>58</v>
      </c>
    </row>
    <row r="54" spans="1:20" s="1" customFormat="1" ht="52.5" customHeight="1" x14ac:dyDescent="0.25">
      <c r="A54" s="39">
        <v>43</v>
      </c>
      <c r="B54" s="41">
        <f t="shared" ref="B54:E54" si="61">B49</f>
        <v>15</v>
      </c>
      <c r="C54" s="42" t="str">
        <f t="shared" si="61"/>
        <v>1514</v>
      </c>
      <c r="D54" s="29">
        <f t="shared" si="61"/>
        <v>5121882000</v>
      </c>
      <c r="E54" s="35" t="str">
        <f t="shared" si="61"/>
        <v>Коноплянська сільська рада</v>
      </c>
      <c r="F54" s="44" t="s">
        <v>63</v>
      </c>
      <c r="G54" s="37">
        <f t="shared" ref="G54:I54" si="62">G52</f>
        <v>44376</v>
      </c>
      <c r="H54" s="37">
        <f t="shared" si="62"/>
        <v>44562</v>
      </c>
      <c r="I54" s="37">
        <f t="shared" si="62"/>
        <v>44562</v>
      </c>
      <c r="J54" s="30">
        <v>5121881402</v>
      </c>
      <c r="K54" s="24" t="s">
        <v>38</v>
      </c>
      <c r="L54" s="26"/>
      <c r="M54" s="26"/>
      <c r="N54" s="38" t="s">
        <v>58</v>
      </c>
      <c r="O54" s="38" t="s">
        <v>58</v>
      </c>
      <c r="P54" s="38" t="s">
        <v>58</v>
      </c>
      <c r="Q54" s="38" t="s">
        <v>58</v>
      </c>
      <c r="R54" s="38" t="s">
        <v>58</v>
      </c>
      <c r="S54" s="38" t="s">
        <v>58</v>
      </c>
      <c r="T54" s="38" t="s">
        <v>58</v>
      </c>
    </row>
    <row r="55" spans="1:20" s="1" customFormat="1" ht="52.5" customHeight="1" x14ac:dyDescent="0.25">
      <c r="A55" s="39">
        <v>44</v>
      </c>
      <c r="B55" s="41">
        <f t="shared" ref="B55:E55" si="63">B49</f>
        <v>15</v>
      </c>
      <c r="C55" s="42" t="str">
        <f t="shared" si="63"/>
        <v>1514</v>
      </c>
      <c r="D55" s="29">
        <f t="shared" si="63"/>
        <v>5121882000</v>
      </c>
      <c r="E55" s="35" t="str">
        <f t="shared" si="63"/>
        <v>Коноплянська сільська рада</v>
      </c>
      <c r="F55" s="44" t="s">
        <v>63</v>
      </c>
      <c r="G55" s="37">
        <f t="shared" ref="G55:I55" si="64">G52</f>
        <v>44376</v>
      </c>
      <c r="H55" s="37">
        <f t="shared" si="64"/>
        <v>44562</v>
      </c>
      <c r="I55" s="37">
        <f t="shared" si="64"/>
        <v>44562</v>
      </c>
      <c r="J55" s="30">
        <v>5125481402</v>
      </c>
      <c r="K55" s="24" t="s">
        <v>39</v>
      </c>
      <c r="L55" s="26"/>
      <c r="M55" s="26"/>
      <c r="N55" s="38" t="s">
        <v>58</v>
      </c>
      <c r="O55" s="38" t="s">
        <v>58</v>
      </c>
      <c r="P55" s="38" t="s">
        <v>58</v>
      </c>
      <c r="Q55" s="38" t="s">
        <v>58</v>
      </c>
      <c r="R55" s="38" t="s">
        <v>58</v>
      </c>
      <c r="S55" s="38" t="s">
        <v>58</v>
      </c>
      <c r="T55" s="38" t="s">
        <v>58</v>
      </c>
    </row>
    <row r="56" spans="1:20" s="1" customFormat="1" ht="52.5" customHeight="1" x14ac:dyDescent="0.25">
      <c r="A56" s="39">
        <v>45</v>
      </c>
      <c r="B56" s="41">
        <f t="shared" ref="B56:E56" si="65">B49</f>
        <v>15</v>
      </c>
      <c r="C56" s="42" t="str">
        <f t="shared" si="65"/>
        <v>1514</v>
      </c>
      <c r="D56" s="29">
        <f t="shared" si="65"/>
        <v>5121882000</v>
      </c>
      <c r="E56" s="35" t="str">
        <f t="shared" si="65"/>
        <v>Коноплянська сільська рада</v>
      </c>
      <c r="F56" s="44" t="s">
        <v>63</v>
      </c>
      <c r="G56" s="37">
        <f t="shared" ref="G56:I56" si="66">G52</f>
        <v>44376</v>
      </c>
      <c r="H56" s="37">
        <f t="shared" si="66"/>
        <v>44562</v>
      </c>
      <c r="I56" s="37">
        <f t="shared" si="66"/>
        <v>44562</v>
      </c>
      <c r="J56" s="30">
        <v>5121881403</v>
      </c>
      <c r="K56" s="24" t="s">
        <v>40</v>
      </c>
      <c r="L56" s="26"/>
      <c r="M56" s="26"/>
      <c r="N56" s="38" t="s">
        <v>58</v>
      </c>
      <c r="O56" s="38" t="s">
        <v>58</v>
      </c>
      <c r="P56" s="38" t="s">
        <v>58</v>
      </c>
      <c r="Q56" s="38" t="s">
        <v>58</v>
      </c>
      <c r="R56" s="38" t="s">
        <v>58</v>
      </c>
      <c r="S56" s="38" t="s">
        <v>58</v>
      </c>
      <c r="T56" s="38" t="s">
        <v>58</v>
      </c>
    </row>
    <row r="57" spans="1:20" s="1" customFormat="1" ht="52.5" customHeight="1" x14ac:dyDescent="0.25">
      <c r="A57" s="39">
        <v>46</v>
      </c>
      <c r="B57" s="41">
        <f t="shared" ref="B57:E57" si="67">B49</f>
        <v>15</v>
      </c>
      <c r="C57" s="42" t="str">
        <f t="shared" si="67"/>
        <v>1514</v>
      </c>
      <c r="D57" s="29">
        <f t="shared" si="67"/>
        <v>5121882000</v>
      </c>
      <c r="E57" s="35" t="str">
        <f t="shared" si="67"/>
        <v>Коноплянська сільська рада</v>
      </c>
      <c r="F57" s="44" t="s">
        <v>63</v>
      </c>
      <c r="G57" s="37">
        <f t="shared" ref="G57:I57" si="68">G52</f>
        <v>44376</v>
      </c>
      <c r="H57" s="37">
        <f t="shared" si="68"/>
        <v>44562</v>
      </c>
      <c r="I57" s="37">
        <f t="shared" si="68"/>
        <v>44562</v>
      </c>
      <c r="J57" s="30">
        <v>5121881404</v>
      </c>
      <c r="K57" s="24" t="s">
        <v>41</v>
      </c>
      <c r="L57" s="26"/>
      <c r="M57" s="26"/>
      <c r="N57" s="38" t="s">
        <v>58</v>
      </c>
      <c r="O57" s="38" t="s">
        <v>58</v>
      </c>
      <c r="P57" s="38" t="s">
        <v>58</v>
      </c>
      <c r="Q57" s="38" t="s">
        <v>58</v>
      </c>
      <c r="R57" s="38" t="s">
        <v>58</v>
      </c>
      <c r="S57" s="38" t="s">
        <v>58</v>
      </c>
      <c r="T57" s="38" t="s">
        <v>58</v>
      </c>
    </row>
    <row r="58" spans="1:20" s="1" customFormat="1" ht="52.5" customHeight="1" x14ac:dyDescent="0.25">
      <c r="A58" s="39">
        <v>47</v>
      </c>
      <c r="B58" s="41">
        <f t="shared" ref="B58:E58" si="69">B50</f>
        <v>15</v>
      </c>
      <c r="C58" s="42" t="str">
        <f t="shared" si="69"/>
        <v>1514</v>
      </c>
      <c r="D58" s="29">
        <f t="shared" si="69"/>
        <v>5121882000</v>
      </c>
      <c r="E58" s="35" t="str">
        <f t="shared" si="69"/>
        <v>Коноплянська сільська рада</v>
      </c>
      <c r="F58" s="44" t="s">
        <v>63</v>
      </c>
      <c r="G58" s="37">
        <f t="shared" ref="G58:I58" si="70">G52</f>
        <v>44376</v>
      </c>
      <c r="H58" s="37">
        <f t="shared" si="70"/>
        <v>44562</v>
      </c>
      <c r="I58" s="37">
        <f t="shared" si="70"/>
        <v>44562</v>
      </c>
      <c r="J58" s="30">
        <v>5121881401</v>
      </c>
      <c r="K58" s="24" t="s">
        <v>42</v>
      </c>
      <c r="L58" s="26"/>
      <c r="M58" s="26"/>
      <c r="N58" s="38" t="s">
        <v>58</v>
      </c>
      <c r="O58" s="38" t="s">
        <v>58</v>
      </c>
      <c r="P58" s="38" t="s">
        <v>58</v>
      </c>
      <c r="Q58" s="38" t="s">
        <v>58</v>
      </c>
      <c r="R58" s="38" t="s">
        <v>58</v>
      </c>
      <c r="S58" s="38" t="s">
        <v>58</v>
      </c>
      <c r="T58" s="38" t="s">
        <v>58</v>
      </c>
    </row>
    <row r="59" spans="1:20" s="1" customFormat="1" ht="52.5" customHeight="1" x14ac:dyDescent="0.25">
      <c r="A59" s="39">
        <v>48</v>
      </c>
      <c r="B59" s="41">
        <f t="shared" ref="B59:E59" si="71">B55</f>
        <v>15</v>
      </c>
      <c r="C59" s="42" t="str">
        <f t="shared" si="71"/>
        <v>1514</v>
      </c>
      <c r="D59" s="29">
        <f t="shared" si="71"/>
        <v>5121882000</v>
      </c>
      <c r="E59" s="35" t="str">
        <f t="shared" si="71"/>
        <v>Коноплянська сільська рада</v>
      </c>
      <c r="F59" s="44" t="s">
        <v>63</v>
      </c>
      <c r="G59" s="37">
        <f t="shared" ref="G59:I59" si="72">G52</f>
        <v>44376</v>
      </c>
      <c r="H59" s="37">
        <f t="shared" si="72"/>
        <v>44562</v>
      </c>
      <c r="I59" s="37">
        <f t="shared" si="72"/>
        <v>44562</v>
      </c>
      <c r="J59" s="30">
        <v>5125481401</v>
      </c>
      <c r="K59" s="24" t="s">
        <v>43</v>
      </c>
      <c r="L59" s="26"/>
      <c r="M59" s="26"/>
      <c r="N59" s="38" t="s">
        <v>58</v>
      </c>
      <c r="O59" s="38" t="s">
        <v>58</v>
      </c>
      <c r="P59" s="38" t="s">
        <v>58</v>
      </c>
      <c r="Q59" s="38" t="s">
        <v>58</v>
      </c>
      <c r="R59" s="38" t="s">
        <v>58</v>
      </c>
      <c r="S59" s="38" t="s">
        <v>58</v>
      </c>
      <c r="T59" s="38" t="s">
        <v>58</v>
      </c>
    </row>
    <row r="60" spans="1:20" s="1" customFormat="1" ht="52.5" customHeight="1" x14ac:dyDescent="0.25">
      <c r="A60" s="39">
        <v>49</v>
      </c>
      <c r="B60" s="41">
        <f t="shared" ref="B60:E60" si="73">B55</f>
        <v>15</v>
      </c>
      <c r="C60" s="42" t="str">
        <f t="shared" si="73"/>
        <v>1514</v>
      </c>
      <c r="D60" s="29">
        <f t="shared" si="73"/>
        <v>5121882000</v>
      </c>
      <c r="E60" s="35" t="str">
        <f t="shared" si="73"/>
        <v>Коноплянська сільська рада</v>
      </c>
      <c r="F60" s="44" t="s">
        <v>63</v>
      </c>
      <c r="G60" s="37">
        <f t="shared" ref="G60:I60" si="74">G52</f>
        <v>44376</v>
      </c>
      <c r="H60" s="37">
        <f t="shared" si="74"/>
        <v>44562</v>
      </c>
      <c r="I60" s="37">
        <f t="shared" si="74"/>
        <v>44562</v>
      </c>
      <c r="J60" s="30">
        <v>5121882602</v>
      </c>
      <c r="K60" s="24" t="s">
        <v>44</v>
      </c>
      <c r="L60" s="26"/>
      <c r="M60" s="26"/>
      <c r="N60" s="38" t="s">
        <v>58</v>
      </c>
      <c r="O60" s="38" t="s">
        <v>58</v>
      </c>
      <c r="P60" s="38" t="s">
        <v>58</v>
      </c>
      <c r="Q60" s="38" t="s">
        <v>58</v>
      </c>
      <c r="R60" s="38" t="s">
        <v>58</v>
      </c>
      <c r="S60" s="38" t="s">
        <v>58</v>
      </c>
      <c r="T60" s="38" t="s">
        <v>58</v>
      </c>
    </row>
    <row r="61" spans="1:20" s="1" customFormat="1" ht="52.5" customHeight="1" x14ac:dyDescent="0.25">
      <c r="A61" s="39">
        <v>50</v>
      </c>
      <c r="B61" s="41">
        <f t="shared" ref="B61:E61" si="75">B55</f>
        <v>15</v>
      </c>
      <c r="C61" s="42" t="str">
        <f t="shared" si="75"/>
        <v>1514</v>
      </c>
      <c r="D61" s="29">
        <f t="shared" si="75"/>
        <v>5121882000</v>
      </c>
      <c r="E61" s="35" t="str">
        <f t="shared" si="75"/>
        <v>Коноплянська сільська рада</v>
      </c>
      <c r="F61" s="44" t="s">
        <v>63</v>
      </c>
      <c r="G61" s="37">
        <f t="shared" ref="G61:I61" si="76">G52</f>
        <v>44376</v>
      </c>
      <c r="H61" s="37">
        <f t="shared" si="76"/>
        <v>44562</v>
      </c>
      <c r="I61" s="37">
        <f t="shared" si="76"/>
        <v>44562</v>
      </c>
      <c r="J61" s="30">
        <v>5125481403</v>
      </c>
      <c r="K61" s="24" t="s">
        <v>45</v>
      </c>
      <c r="L61" s="26"/>
      <c r="M61" s="26"/>
      <c r="N61" s="38" t="s">
        <v>58</v>
      </c>
      <c r="O61" s="38" t="s">
        <v>58</v>
      </c>
      <c r="P61" s="38" t="s">
        <v>58</v>
      </c>
      <c r="Q61" s="38" t="s">
        <v>58</v>
      </c>
      <c r="R61" s="38" t="s">
        <v>58</v>
      </c>
      <c r="S61" s="38" t="s">
        <v>58</v>
      </c>
      <c r="T61" s="38" t="s">
        <v>58</v>
      </c>
    </row>
    <row r="62" spans="1:20" s="1" customFormat="1" ht="52.5" customHeight="1" x14ac:dyDescent="0.25">
      <c r="A62" s="39">
        <v>51</v>
      </c>
      <c r="B62" s="41">
        <f t="shared" ref="B62:E62" si="77">B55</f>
        <v>15</v>
      </c>
      <c r="C62" s="42" t="str">
        <f t="shared" si="77"/>
        <v>1514</v>
      </c>
      <c r="D62" s="29">
        <f t="shared" si="77"/>
        <v>5121882000</v>
      </c>
      <c r="E62" s="35" t="str">
        <f t="shared" si="77"/>
        <v>Коноплянська сільська рада</v>
      </c>
      <c r="F62" s="44" t="s">
        <v>63</v>
      </c>
      <c r="G62" s="37">
        <f t="shared" ref="G62:I62" si="78">G52</f>
        <v>44376</v>
      </c>
      <c r="H62" s="37">
        <f t="shared" si="78"/>
        <v>44562</v>
      </c>
      <c r="I62" s="37">
        <f t="shared" si="78"/>
        <v>44562</v>
      </c>
      <c r="J62" s="30">
        <v>5121882003</v>
      </c>
      <c r="K62" s="24" t="s">
        <v>46</v>
      </c>
      <c r="L62" s="26"/>
      <c r="M62" s="26"/>
      <c r="N62" s="38" t="s">
        <v>58</v>
      </c>
      <c r="O62" s="38" t="s">
        <v>58</v>
      </c>
      <c r="P62" s="38" t="s">
        <v>58</v>
      </c>
      <c r="Q62" s="38" t="s">
        <v>58</v>
      </c>
      <c r="R62" s="38" t="s">
        <v>58</v>
      </c>
      <c r="S62" s="38" t="s">
        <v>58</v>
      </c>
      <c r="T62" s="38" t="s">
        <v>58</v>
      </c>
    </row>
    <row r="63" spans="1:20" s="1" customFormat="1" ht="52.5" customHeight="1" x14ac:dyDescent="0.25">
      <c r="A63" s="39">
        <v>52</v>
      </c>
      <c r="B63" s="41">
        <f t="shared" ref="B63:E63" si="79">B55</f>
        <v>15</v>
      </c>
      <c r="C63" s="42" t="str">
        <f t="shared" si="79"/>
        <v>1514</v>
      </c>
      <c r="D63" s="29">
        <f t="shared" si="79"/>
        <v>5121882000</v>
      </c>
      <c r="E63" s="35" t="str">
        <f t="shared" si="79"/>
        <v>Коноплянська сільська рада</v>
      </c>
      <c r="F63" s="44" t="s">
        <v>63</v>
      </c>
      <c r="G63" s="37">
        <f t="shared" ref="G63:I63" si="80">G52</f>
        <v>44376</v>
      </c>
      <c r="H63" s="37">
        <f t="shared" si="80"/>
        <v>44562</v>
      </c>
      <c r="I63" s="37">
        <f t="shared" si="80"/>
        <v>44562</v>
      </c>
      <c r="J63" s="30">
        <v>5125481404</v>
      </c>
      <c r="K63" s="24" t="s">
        <v>47</v>
      </c>
      <c r="L63" s="26"/>
      <c r="M63" s="26"/>
      <c r="N63" s="38" t="s">
        <v>58</v>
      </c>
      <c r="O63" s="38" t="s">
        <v>58</v>
      </c>
      <c r="P63" s="38" t="s">
        <v>58</v>
      </c>
      <c r="Q63" s="38" t="s">
        <v>58</v>
      </c>
      <c r="R63" s="38" t="s">
        <v>58</v>
      </c>
      <c r="S63" s="38" t="s">
        <v>58</v>
      </c>
      <c r="T63" s="38" t="s">
        <v>58</v>
      </c>
    </row>
    <row r="64" spans="1:20" s="1" customFormat="1" ht="52.5" customHeight="1" x14ac:dyDescent="0.25">
      <c r="A64" s="39">
        <v>53</v>
      </c>
      <c r="B64" s="41">
        <f t="shared" ref="B64:E64" si="81">B56</f>
        <v>15</v>
      </c>
      <c r="C64" s="42" t="str">
        <f t="shared" si="81"/>
        <v>1514</v>
      </c>
      <c r="D64" s="29">
        <f t="shared" si="81"/>
        <v>5121882000</v>
      </c>
      <c r="E64" s="35" t="str">
        <f t="shared" si="81"/>
        <v>Коноплянська сільська рада</v>
      </c>
      <c r="F64" s="44" t="s">
        <v>63</v>
      </c>
      <c r="G64" s="37">
        <f t="shared" ref="G64:I64" si="82">G52</f>
        <v>44376</v>
      </c>
      <c r="H64" s="37">
        <f t="shared" si="82"/>
        <v>44562</v>
      </c>
      <c r="I64" s="37">
        <f t="shared" si="82"/>
        <v>44562</v>
      </c>
      <c r="J64" s="30">
        <v>5121882603</v>
      </c>
      <c r="K64" s="24" t="s">
        <v>48</v>
      </c>
      <c r="L64" s="26"/>
      <c r="M64" s="26"/>
      <c r="N64" s="38" t="s">
        <v>58</v>
      </c>
      <c r="O64" s="38" t="s">
        <v>58</v>
      </c>
      <c r="P64" s="38" t="s">
        <v>58</v>
      </c>
      <c r="Q64" s="38" t="s">
        <v>58</v>
      </c>
      <c r="R64" s="38" t="s">
        <v>58</v>
      </c>
      <c r="S64" s="38" t="s">
        <v>58</v>
      </c>
      <c r="T64" s="38" t="s">
        <v>58</v>
      </c>
    </row>
    <row r="65" spans="1:20" s="1" customFormat="1" ht="52.5" customHeight="1" x14ac:dyDescent="0.25">
      <c r="A65" s="39">
        <v>54</v>
      </c>
      <c r="B65" s="41">
        <f t="shared" ref="B65:E65" si="83">B57</f>
        <v>15</v>
      </c>
      <c r="C65" s="42" t="str">
        <f t="shared" si="83"/>
        <v>1514</v>
      </c>
      <c r="D65" s="29">
        <f t="shared" si="83"/>
        <v>5121882000</v>
      </c>
      <c r="E65" s="35" t="str">
        <f t="shared" si="83"/>
        <v>Коноплянська сільська рада</v>
      </c>
      <c r="F65" s="44" t="s">
        <v>63</v>
      </c>
      <c r="G65" s="37">
        <f t="shared" ref="G65:I65" si="84">G52</f>
        <v>44376</v>
      </c>
      <c r="H65" s="37">
        <f t="shared" si="84"/>
        <v>44562</v>
      </c>
      <c r="I65" s="37">
        <f t="shared" si="84"/>
        <v>44562</v>
      </c>
      <c r="J65" s="30">
        <v>5121882601</v>
      </c>
      <c r="K65" s="24" t="s">
        <v>49</v>
      </c>
      <c r="L65" s="26"/>
      <c r="M65" s="26"/>
      <c r="N65" s="38" t="s">
        <v>58</v>
      </c>
      <c r="O65" s="38" t="s">
        <v>58</v>
      </c>
      <c r="P65" s="38" t="s">
        <v>58</v>
      </c>
      <c r="Q65" s="38" t="s">
        <v>58</v>
      </c>
      <c r="R65" s="38" t="s">
        <v>58</v>
      </c>
      <c r="S65" s="38" t="s">
        <v>58</v>
      </c>
      <c r="T65" s="38" t="s">
        <v>58</v>
      </c>
    </row>
    <row r="66" spans="1:20" s="1" customFormat="1" ht="52.5" customHeight="1" x14ac:dyDescent="0.25">
      <c r="A66" s="39">
        <v>55</v>
      </c>
      <c r="B66" s="41">
        <f t="shared" ref="B66:E66" si="85">B62</f>
        <v>15</v>
      </c>
      <c r="C66" s="42" t="str">
        <f t="shared" si="85"/>
        <v>1514</v>
      </c>
      <c r="D66" s="29">
        <f t="shared" si="85"/>
        <v>5121882000</v>
      </c>
      <c r="E66" s="35" t="str">
        <f t="shared" si="85"/>
        <v>Коноплянська сільська рада</v>
      </c>
      <c r="F66" s="44" t="s">
        <v>63</v>
      </c>
      <c r="G66" s="37">
        <f t="shared" ref="G66:I66" si="86">G52</f>
        <v>44376</v>
      </c>
      <c r="H66" s="37">
        <f t="shared" si="86"/>
        <v>44562</v>
      </c>
      <c r="I66" s="37">
        <f t="shared" si="86"/>
        <v>44562</v>
      </c>
      <c r="J66" s="30">
        <v>5121881405</v>
      </c>
      <c r="K66" s="24" t="s">
        <v>50</v>
      </c>
      <c r="L66" s="26"/>
      <c r="M66" s="26"/>
      <c r="N66" s="38" t="s">
        <v>58</v>
      </c>
      <c r="O66" s="38" t="s">
        <v>58</v>
      </c>
      <c r="P66" s="38" t="s">
        <v>58</v>
      </c>
      <c r="Q66" s="38" t="s">
        <v>58</v>
      </c>
      <c r="R66" s="38" t="s">
        <v>58</v>
      </c>
      <c r="S66" s="38" t="s">
        <v>58</v>
      </c>
      <c r="T66" s="38" t="s">
        <v>58</v>
      </c>
    </row>
    <row r="67" spans="1:20" s="1" customFormat="1" ht="52.5" customHeight="1" x14ac:dyDescent="0.25">
      <c r="A67" s="39">
        <v>56</v>
      </c>
      <c r="B67" s="41">
        <f t="shared" ref="B67:E67" si="87">B62</f>
        <v>15</v>
      </c>
      <c r="C67" s="42" t="str">
        <f t="shared" si="87"/>
        <v>1514</v>
      </c>
      <c r="D67" s="29">
        <f t="shared" si="87"/>
        <v>5121882000</v>
      </c>
      <c r="E67" s="35" t="str">
        <f t="shared" si="87"/>
        <v>Коноплянська сільська рада</v>
      </c>
      <c r="F67" s="44" t="s">
        <v>63</v>
      </c>
      <c r="G67" s="37">
        <f t="shared" ref="G67:I67" si="88">G52</f>
        <v>44376</v>
      </c>
      <c r="H67" s="37">
        <f t="shared" si="88"/>
        <v>44562</v>
      </c>
      <c r="I67" s="37">
        <f t="shared" si="88"/>
        <v>44562</v>
      </c>
      <c r="J67" s="30">
        <v>5125481405</v>
      </c>
      <c r="K67" s="24" t="s">
        <v>51</v>
      </c>
      <c r="L67" s="26"/>
      <c r="M67" s="26"/>
      <c r="N67" s="38" t="s">
        <v>58</v>
      </c>
      <c r="O67" s="38" t="s">
        <v>58</v>
      </c>
      <c r="P67" s="38" t="s">
        <v>58</v>
      </c>
      <c r="Q67" s="38" t="s">
        <v>58</v>
      </c>
      <c r="R67" s="38" t="s">
        <v>58</v>
      </c>
      <c r="S67" s="38" t="s">
        <v>58</v>
      </c>
      <c r="T67" s="38" t="s">
        <v>58</v>
      </c>
    </row>
    <row r="68" spans="1:20" s="1" customFormat="1" ht="52.5" customHeight="1" x14ac:dyDescent="0.25">
      <c r="A68" s="39">
        <v>57</v>
      </c>
      <c r="B68" s="41">
        <f t="shared" ref="B68:E68" si="89">B62</f>
        <v>15</v>
      </c>
      <c r="C68" s="42" t="str">
        <f t="shared" si="89"/>
        <v>1514</v>
      </c>
      <c r="D68" s="29">
        <f t="shared" si="89"/>
        <v>5121882000</v>
      </c>
      <c r="E68" s="35" t="str">
        <f t="shared" si="89"/>
        <v>Коноплянська сільська рада</v>
      </c>
      <c r="F68" s="44" t="s">
        <v>63</v>
      </c>
      <c r="G68" s="37">
        <f t="shared" ref="G68:I68" si="90">G52</f>
        <v>44376</v>
      </c>
      <c r="H68" s="37">
        <f t="shared" si="90"/>
        <v>44562</v>
      </c>
      <c r="I68" s="37">
        <f t="shared" si="90"/>
        <v>44562</v>
      </c>
      <c r="J68" s="30">
        <v>5121882004</v>
      </c>
      <c r="K68" s="24" t="s">
        <v>52</v>
      </c>
      <c r="L68" s="26"/>
      <c r="M68" s="26"/>
      <c r="N68" s="38" t="s">
        <v>58</v>
      </c>
      <c r="O68" s="38" t="s">
        <v>58</v>
      </c>
      <c r="P68" s="38" t="s">
        <v>58</v>
      </c>
      <c r="Q68" s="38" t="s">
        <v>58</v>
      </c>
      <c r="R68" s="38" t="s">
        <v>58</v>
      </c>
      <c r="S68" s="38" t="s">
        <v>58</v>
      </c>
      <c r="T68" s="38" t="s">
        <v>58</v>
      </c>
    </row>
    <row r="69" spans="1:20" s="1" customFormat="1" ht="52.5" customHeight="1" x14ac:dyDescent="0.25">
      <c r="A69" s="39">
        <v>58</v>
      </c>
      <c r="B69" s="41">
        <f t="shared" ref="B69:E69" si="91">B62</f>
        <v>15</v>
      </c>
      <c r="C69" s="42" t="str">
        <f t="shared" si="91"/>
        <v>1514</v>
      </c>
      <c r="D69" s="29">
        <f t="shared" si="91"/>
        <v>5121882000</v>
      </c>
      <c r="E69" s="35" t="str">
        <f t="shared" si="91"/>
        <v>Коноплянська сільська рада</v>
      </c>
      <c r="F69" s="44" t="s">
        <v>63</v>
      </c>
      <c r="G69" s="37">
        <f t="shared" ref="G69:I69" si="92">G52</f>
        <v>44376</v>
      </c>
      <c r="H69" s="37">
        <f t="shared" si="92"/>
        <v>44562</v>
      </c>
      <c r="I69" s="37">
        <f t="shared" si="92"/>
        <v>44562</v>
      </c>
      <c r="J69" s="30">
        <v>5121881407</v>
      </c>
      <c r="K69" s="24" t="s">
        <v>53</v>
      </c>
      <c r="L69" s="26"/>
      <c r="M69" s="26"/>
      <c r="N69" s="38" t="s">
        <v>58</v>
      </c>
      <c r="O69" s="38" t="s">
        <v>58</v>
      </c>
      <c r="P69" s="38" t="s">
        <v>58</v>
      </c>
      <c r="Q69" s="38" t="s">
        <v>58</v>
      </c>
      <c r="R69" s="38" t="s">
        <v>58</v>
      </c>
      <c r="S69" s="38" t="s">
        <v>58</v>
      </c>
      <c r="T69" s="38" t="s">
        <v>58</v>
      </c>
    </row>
    <row r="70" spans="1:20" s="1" customFormat="1" ht="52.5" customHeight="1" x14ac:dyDescent="0.25">
      <c r="A70" s="39">
        <v>59</v>
      </c>
      <c r="B70" s="41">
        <f t="shared" ref="B70:E70" si="93">B62</f>
        <v>15</v>
      </c>
      <c r="C70" s="42" t="str">
        <f t="shared" si="93"/>
        <v>1514</v>
      </c>
      <c r="D70" s="29">
        <f t="shared" si="93"/>
        <v>5121882000</v>
      </c>
      <c r="E70" s="35" t="str">
        <f t="shared" si="93"/>
        <v>Коноплянська сільська рада</v>
      </c>
      <c r="F70" s="44" t="s">
        <v>63</v>
      </c>
      <c r="G70" s="37">
        <f t="shared" ref="G70:I70" si="94">G52</f>
        <v>44376</v>
      </c>
      <c r="H70" s="37">
        <f t="shared" si="94"/>
        <v>44562</v>
      </c>
      <c r="I70" s="37">
        <f t="shared" si="94"/>
        <v>44562</v>
      </c>
      <c r="J70" s="30">
        <v>5121882005</v>
      </c>
      <c r="K70" s="24" t="s">
        <v>54</v>
      </c>
      <c r="L70" s="26"/>
      <c r="M70" s="26"/>
      <c r="N70" s="38" t="s">
        <v>58</v>
      </c>
      <c r="O70" s="38" t="s">
        <v>58</v>
      </c>
      <c r="P70" s="38" t="s">
        <v>58</v>
      </c>
      <c r="Q70" s="38" t="s">
        <v>58</v>
      </c>
      <c r="R70" s="38" t="s">
        <v>58</v>
      </c>
      <c r="S70" s="38" t="s">
        <v>58</v>
      </c>
      <c r="T70" s="38" t="s">
        <v>58</v>
      </c>
    </row>
    <row r="71" spans="1:20" s="1" customFormat="1" ht="52.5" customHeight="1" x14ac:dyDescent="0.25">
      <c r="A71" s="39">
        <v>60</v>
      </c>
      <c r="B71" s="41">
        <f t="shared" ref="B71:E71" si="95">B63</f>
        <v>15</v>
      </c>
      <c r="C71" s="42" t="str">
        <f t="shared" si="95"/>
        <v>1514</v>
      </c>
      <c r="D71" s="29">
        <f t="shared" si="95"/>
        <v>5121882000</v>
      </c>
      <c r="E71" s="35" t="str">
        <f t="shared" si="95"/>
        <v>Коноплянська сільська рада</v>
      </c>
      <c r="F71" s="44" t="s">
        <v>63</v>
      </c>
      <c r="G71" s="45">
        <f t="shared" ref="G71:I71" si="96">G52</f>
        <v>44376</v>
      </c>
      <c r="H71" s="45">
        <f t="shared" si="96"/>
        <v>44562</v>
      </c>
      <c r="I71" s="45">
        <f t="shared" si="96"/>
        <v>44562</v>
      </c>
      <c r="J71" s="34">
        <v>5121882006</v>
      </c>
      <c r="K71" s="34" t="s">
        <v>55</v>
      </c>
      <c r="L71" s="26"/>
      <c r="M71" s="26"/>
      <c r="N71" s="38" t="s">
        <v>58</v>
      </c>
      <c r="O71" s="38" t="s">
        <v>58</v>
      </c>
      <c r="P71" s="38" t="s">
        <v>58</v>
      </c>
      <c r="Q71" s="38" t="s">
        <v>58</v>
      </c>
      <c r="R71" s="38" t="s">
        <v>58</v>
      </c>
      <c r="S71" s="38" t="s">
        <v>58</v>
      </c>
      <c r="T71" s="38" t="s">
        <v>58</v>
      </c>
    </row>
    <row r="72" spans="1:20" s="1" customFormat="1" ht="52.5" customHeight="1" x14ac:dyDescent="0.25">
      <c r="A72" s="39">
        <v>61</v>
      </c>
      <c r="B72" s="41">
        <f t="shared" ref="B72:E72" si="97">B68</f>
        <v>15</v>
      </c>
      <c r="C72" s="42" t="str">
        <f t="shared" si="97"/>
        <v>1514</v>
      </c>
      <c r="D72" s="29">
        <f t="shared" si="97"/>
        <v>5121882000</v>
      </c>
      <c r="E72" s="35" t="str">
        <f t="shared" si="97"/>
        <v>Коноплянська сільська рада</v>
      </c>
      <c r="F72" s="44" t="s">
        <v>64</v>
      </c>
      <c r="G72" s="32">
        <v>44376</v>
      </c>
      <c r="H72" s="32">
        <v>44562</v>
      </c>
      <c r="I72" s="32">
        <v>44562</v>
      </c>
      <c r="J72" s="33">
        <v>5121882001</v>
      </c>
      <c r="K72" s="34" t="s">
        <v>36</v>
      </c>
      <c r="L72" s="26"/>
      <c r="M72" s="26"/>
      <c r="N72" s="38" t="s">
        <v>58</v>
      </c>
      <c r="O72" s="38" t="s">
        <v>58</v>
      </c>
      <c r="P72" s="38" t="s">
        <v>58</v>
      </c>
      <c r="Q72" s="38" t="s">
        <v>58</v>
      </c>
      <c r="R72" s="38" t="s">
        <v>58</v>
      </c>
      <c r="S72" s="38" t="s">
        <v>58</v>
      </c>
      <c r="T72" s="38" t="s">
        <v>58</v>
      </c>
    </row>
    <row r="73" spans="1:20" s="1" customFormat="1" ht="52.5" customHeight="1" x14ac:dyDescent="0.25">
      <c r="A73" s="39">
        <v>62</v>
      </c>
      <c r="B73" s="41">
        <f t="shared" ref="B73:E73" si="98">B68</f>
        <v>15</v>
      </c>
      <c r="C73" s="42" t="str">
        <f t="shared" si="98"/>
        <v>1514</v>
      </c>
      <c r="D73" s="29">
        <f t="shared" si="98"/>
        <v>5121882000</v>
      </c>
      <c r="E73" s="35" t="str">
        <f t="shared" si="98"/>
        <v>Коноплянська сільська рада</v>
      </c>
      <c r="F73" s="44" t="s">
        <v>63</v>
      </c>
      <c r="G73" s="37">
        <f t="shared" ref="G73:I73" si="99">G72</f>
        <v>44376</v>
      </c>
      <c r="H73" s="37">
        <f t="shared" si="99"/>
        <v>44562</v>
      </c>
      <c r="I73" s="37">
        <f t="shared" si="99"/>
        <v>44562</v>
      </c>
      <c r="J73" s="33">
        <v>5121882002</v>
      </c>
      <c r="K73" s="34" t="s">
        <v>37</v>
      </c>
      <c r="L73" s="26"/>
      <c r="M73" s="26"/>
      <c r="N73" s="38" t="s">
        <v>58</v>
      </c>
      <c r="O73" s="38" t="s">
        <v>58</v>
      </c>
      <c r="P73" s="38" t="s">
        <v>58</v>
      </c>
      <c r="Q73" s="38" t="s">
        <v>58</v>
      </c>
      <c r="R73" s="38" t="s">
        <v>58</v>
      </c>
      <c r="S73" s="38" t="s">
        <v>58</v>
      </c>
      <c r="T73" s="38" t="s">
        <v>58</v>
      </c>
    </row>
    <row r="74" spans="1:20" s="1" customFormat="1" ht="52.5" customHeight="1" x14ac:dyDescent="0.25">
      <c r="A74" s="39">
        <v>63</v>
      </c>
      <c r="B74" s="41">
        <f t="shared" ref="B74:E74" si="100">B68</f>
        <v>15</v>
      </c>
      <c r="C74" s="42" t="str">
        <f t="shared" si="100"/>
        <v>1514</v>
      </c>
      <c r="D74" s="29">
        <f t="shared" si="100"/>
        <v>5121882000</v>
      </c>
      <c r="E74" s="35" t="str">
        <f t="shared" si="100"/>
        <v>Коноплянська сільська рада</v>
      </c>
      <c r="F74" s="44" t="s">
        <v>63</v>
      </c>
      <c r="G74" s="37">
        <f t="shared" ref="G74:I74" si="101">G72</f>
        <v>44376</v>
      </c>
      <c r="H74" s="37">
        <f t="shared" si="101"/>
        <v>44562</v>
      </c>
      <c r="I74" s="37">
        <f t="shared" si="101"/>
        <v>44562</v>
      </c>
      <c r="J74" s="30">
        <v>5121881402</v>
      </c>
      <c r="K74" s="24" t="s">
        <v>38</v>
      </c>
      <c r="L74" s="26"/>
      <c r="M74" s="26"/>
      <c r="N74" s="38" t="s">
        <v>58</v>
      </c>
      <c r="O74" s="38" t="s">
        <v>58</v>
      </c>
      <c r="P74" s="38" t="s">
        <v>58</v>
      </c>
      <c r="Q74" s="38" t="s">
        <v>58</v>
      </c>
      <c r="R74" s="38" t="s">
        <v>58</v>
      </c>
      <c r="S74" s="38" t="s">
        <v>58</v>
      </c>
      <c r="T74" s="38" t="s">
        <v>58</v>
      </c>
    </row>
    <row r="75" spans="1:20" s="1" customFormat="1" ht="52.5" customHeight="1" x14ac:dyDescent="0.25">
      <c r="A75" s="39">
        <v>64</v>
      </c>
      <c r="B75" s="41">
        <f t="shared" ref="B75:E75" si="102">B68</f>
        <v>15</v>
      </c>
      <c r="C75" s="42" t="str">
        <f t="shared" si="102"/>
        <v>1514</v>
      </c>
      <c r="D75" s="29">
        <f t="shared" si="102"/>
        <v>5121882000</v>
      </c>
      <c r="E75" s="35" t="str">
        <f t="shared" si="102"/>
        <v>Коноплянська сільська рада</v>
      </c>
      <c r="F75" s="44" t="s">
        <v>63</v>
      </c>
      <c r="G75" s="37">
        <f t="shared" ref="G75:I75" si="103">G72</f>
        <v>44376</v>
      </c>
      <c r="H75" s="37">
        <f t="shared" si="103"/>
        <v>44562</v>
      </c>
      <c r="I75" s="37">
        <f t="shared" si="103"/>
        <v>44562</v>
      </c>
      <c r="J75" s="30">
        <v>5125481402</v>
      </c>
      <c r="K75" s="24" t="s">
        <v>39</v>
      </c>
      <c r="L75" s="26"/>
      <c r="M75" s="26"/>
      <c r="N75" s="38" t="s">
        <v>58</v>
      </c>
      <c r="O75" s="38" t="s">
        <v>58</v>
      </c>
      <c r="P75" s="38" t="s">
        <v>58</v>
      </c>
      <c r="Q75" s="38" t="s">
        <v>58</v>
      </c>
      <c r="R75" s="38" t="s">
        <v>58</v>
      </c>
      <c r="S75" s="38" t="s">
        <v>58</v>
      </c>
      <c r="T75" s="38" t="s">
        <v>58</v>
      </c>
    </row>
    <row r="76" spans="1:20" s="1" customFormat="1" ht="52.5" customHeight="1" x14ac:dyDescent="0.25">
      <c r="A76" s="39">
        <v>65</v>
      </c>
      <c r="B76" s="41">
        <f t="shared" ref="B76:E76" si="104">B68</f>
        <v>15</v>
      </c>
      <c r="C76" s="42" t="str">
        <f t="shared" si="104"/>
        <v>1514</v>
      </c>
      <c r="D76" s="29">
        <f t="shared" si="104"/>
        <v>5121882000</v>
      </c>
      <c r="E76" s="35" t="str">
        <f t="shared" si="104"/>
        <v>Коноплянська сільська рада</v>
      </c>
      <c r="F76" s="44" t="s">
        <v>63</v>
      </c>
      <c r="G76" s="37">
        <f t="shared" ref="G76:I76" si="105">G72</f>
        <v>44376</v>
      </c>
      <c r="H76" s="37">
        <f t="shared" si="105"/>
        <v>44562</v>
      </c>
      <c r="I76" s="37">
        <f t="shared" si="105"/>
        <v>44562</v>
      </c>
      <c r="J76" s="30">
        <v>5121881403</v>
      </c>
      <c r="K76" s="24" t="s">
        <v>40</v>
      </c>
      <c r="L76" s="26"/>
      <c r="M76" s="26"/>
      <c r="N76" s="38" t="s">
        <v>58</v>
      </c>
      <c r="O76" s="38" t="s">
        <v>58</v>
      </c>
      <c r="P76" s="38" t="s">
        <v>58</v>
      </c>
      <c r="Q76" s="38" t="s">
        <v>58</v>
      </c>
      <c r="R76" s="38" t="s">
        <v>58</v>
      </c>
      <c r="S76" s="38" t="s">
        <v>58</v>
      </c>
      <c r="T76" s="38" t="s">
        <v>58</v>
      </c>
    </row>
    <row r="77" spans="1:20" s="1" customFormat="1" ht="52.5" customHeight="1" x14ac:dyDescent="0.25">
      <c r="A77" s="39">
        <v>66</v>
      </c>
      <c r="B77" s="41">
        <f t="shared" ref="B77:E77" si="106">B69</f>
        <v>15</v>
      </c>
      <c r="C77" s="42" t="str">
        <f t="shared" si="106"/>
        <v>1514</v>
      </c>
      <c r="D77" s="29">
        <f t="shared" si="106"/>
        <v>5121882000</v>
      </c>
      <c r="E77" s="35" t="str">
        <f t="shared" si="106"/>
        <v>Коноплянська сільська рада</v>
      </c>
      <c r="F77" s="44" t="s">
        <v>63</v>
      </c>
      <c r="G77" s="37">
        <f t="shared" ref="G77:I77" si="107">G72</f>
        <v>44376</v>
      </c>
      <c r="H77" s="37">
        <f t="shared" si="107"/>
        <v>44562</v>
      </c>
      <c r="I77" s="37">
        <f t="shared" si="107"/>
        <v>44562</v>
      </c>
      <c r="J77" s="30">
        <v>5121881404</v>
      </c>
      <c r="K77" s="24" t="s">
        <v>41</v>
      </c>
      <c r="L77" s="26"/>
      <c r="M77" s="26"/>
      <c r="N77" s="38" t="s">
        <v>58</v>
      </c>
      <c r="O77" s="38" t="s">
        <v>58</v>
      </c>
      <c r="P77" s="38" t="s">
        <v>58</v>
      </c>
      <c r="Q77" s="38" t="s">
        <v>58</v>
      </c>
      <c r="R77" s="38" t="s">
        <v>58</v>
      </c>
      <c r="S77" s="38" t="s">
        <v>58</v>
      </c>
      <c r="T77" s="38" t="s">
        <v>58</v>
      </c>
    </row>
    <row r="78" spans="1:20" s="1" customFormat="1" ht="52.5" customHeight="1" x14ac:dyDescent="0.25">
      <c r="A78" s="39">
        <v>67</v>
      </c>
      <c r="B78" s="41">
        <f t="shared" ref="B78:E78" si="108">B70</f>
        <v>15</v>
      </c>
      <c r="C78" s="42" t="str">
        <f t="shared" si="108"/>
        <v>1514</v>
      </c>
      <c r="D78" s="29">
        <f t="shared" si="108"/>
        <v>5121882000</v>
      </c>
      <c r="E78" s="35" t="str">
        <f t="shared" si="108"/>
        <v>Коноплянська сільська рада</v>
      </c>
      <c r="F78" s="44" t="s">
        <v>63</v>
      </c>
      <c r="G78" s="37">
        <f t="shared" ref="G78:I78" si="109">G72</f>
        <v>44376</v>
      </c>
      <c r="H78" s="37">
        <f t="shared" si="109"/>
        <v>44562</v>
      </c>
      <c r="I78" s="37">
        <f t="shared" si="109"/>
        <v>44562</v>
      </c>
      <c r="J78" s="30">
        <v>5121881401</v>
      </c>
      <c r="K78" s="24" t="s">
        <v>42</v>
      </c>
      <c r="L78" s="26"/>
      <c r="M78" s="26"/>
      <c r="N78" s="38" t="s">
        <v>58</v>
      </c>
      <c r="O78" s="38" t="s">
        <v>58</v>
      </c>
      <c r="P78" s="38" t="s">
        <v>58</v>
      </c>
      <c r="Q78" s="38" t="s">
        <v>58</v>
      </c>
      <c r="R78" s="38" t="s">
        <v>58</v>
      </c>
      <c r="S78" s="38" t="s">
        <v>58</v>
      </c>
      <c r="T78" s="38" t="s">
        <v>58</v>
      </c>
    </row>
    <row r="79" spans="1:20" s="1" customFormat="1" ht="52.5" customHeight="1" x14ac:dyDescent="0.25">
      <c r="A79" s="39">
        <v>68</v>
      </c>
      <c r="B79" s="41">
        <f t="shared" ref="B79:E79" si="110">B75</f>
        <v>15</v>
      </c>
      <c r="C79" s="42" t="str">
        <f t="shared" si="110"/>
        <v>1514</v>
      </c>
      <c r="D79" s="29">
        <f t="shared" si="110"/>
        <v>5121882000</v>
      </c>
      <c r="E79" s="35" t="str">
        <f t="shared" si="110"/>
        <v>Коноплянська сільська рада</v>
      </c>
      <c r="F79" s="44" t="s">
        <v>63</v>
      </c>
      <c r="G79" s="37">
        <f t="shared" ref="G79:I79" si="111">G72</f>
        <v>44376</v>
      </c>
      <c r="H79" s="37">
        <f t="shared" si="111"/>
        <v>44562</v>
      </c>
      <c r="I79" s="37">
        <f t="shared" si="111"/>
        <v>44562</v>
      </c>
      <c r="J79" s="30">
        <v>5125481401</v>
      </c>
      <c r="K79" s="24" t="s">
        <v>43</v>
      </c>
      <c r="L79" s="26"/>
      <c r="M79" s="26"/>
      <c r="N79" s="38" t="s">
        <v>58</v>
      </c>
      <c r="O79" s="38" t="s">
        <v>58</v>
      </c>
      <c r="P79" s="38" t="s">
        <v>58</v>
      </c>
      <c r="Q79" s="38" t="s">
        <v>58</v>
      </c>
      <c r="R79" s="38" t="s">
        <v>58</v>
      </c>
      <c r="S79" s="38" t="s">
        <v>58</v>
      </c>
      <c r="T79" s="38" t="s">
        <v>58</v>
      </c>
    </row>
    <row r="80" spans="1:20" s="1" customFormat="1" ht="52.5" customHeight="1" x14ac:dyDescent="0.25">
      <c r="A80" s="39">
        <v>69</v>
      </c>
      <c r="B80" s="41">
        <f t="shared" ref="B80:E80" si="112">B75</f>
        <v>15</v>
      </c>
      <c r="C80" s="42" t="str">
        <f t="shared" si="112"/>
        <v>1514</v>
      </c>
      <c r="D80" s="29">
        <f t="shared" si="112"/>
        <v>5121882000</v>
      </c>
      <c r="E80" s="35" t="str">
        <f t="shared" si="112"/>
        <v>Коноплянська сільська рада</v>
      </c>
      <c r="F80" s="44" t="s">
        <v>63</v>
      </c>
      <c r="G80" s="37">
        <f t="shared" ref="G80:I80" si="113">G72</f>
        <v>44376</v>
      </c>
      <c r="H80" s="37">
        <f t="shared" si="113"/>
        <v>44562</v>
      </c>
      <c r="I80" s="37">
        <f t="shared" si="113"/>
        <v>44562</v>
      </c>
      <c r="J80" s="30">
        <v>5121882602</v>
      </c>
      <c r="K80" s="24" t="s">
        <v>44</v>
      </c>
      <c r="L80" s="26"/>
      <c r="M80" s="26"/>
      <c r="N80" s="38" t="s">
        <v>58</v>
      </c>
      <c r="O80" s="38" t="s">
        <v>58</v>
      </c>
      <c r="P80" s="38" t="s">
        <v>58</v>
      </c>
      <c r="Q80" s="38" t="s">
        <v>58</v>
      </c>
      <c r="R80" s="38" t="s">
        <v>58</v>
      </c>
      <c r="S80" s="38" t="s">
        <v>58</v>
      </c>
      <c r="T80" s="38" t="s">
        <v>58</v>
      </c>
    </row>
    <row r="81" spans="1:20" s="1" customFormat="1" ht="52.5" customHeight="1" x14ac:dyDescent="0.25">
      <c r="A81" s="39">
        <v>70</v>
      </c>
      <c r="B81" s="41">
        <f t="shared" ref="B81:E81" si="114">B75</f>
        <v>15</v>
      </c>
      <c r="C81" s="42" t="str">
        <f t="shared" si="114"/>
        <v>1514</v>
      </c>
      <c r="D81" s="29">
        <f t="shared" si="114"/>
        <v>5121882000</v>
      </c>
      <c r="E81" s="35" t="str">
        <f t="shared" si="114"/>
        <v>Коноплянська сільська рада</v>
      </c>
      <c r="F81" s="44" t="s">
        <v>63</v>
      </c>
      <c r="G81" s="37">
        <f t="shared" ref="G81:I81" si="115">G72</f>
        <v>44376</v>
      </c>
      <c r="H81" s="37">
        <f t="shared" si="115"/>
        <v>44562</v>
      </c>
      <c r="I81" s="37">
        <f t="shared" si="115"/>
        <v>44562</v>
      </c>
      <c r="J81" s="30">
        <v>5125481403</v>
      </c>
      <c r="K81" s="24" t="s">
        <v>45</v>
      </c>
      <c r="L81" s="26"/>
      <c r="M81" s="26"/>
      <c r="N81" s="38" t="s">
        <v>58</v>
      </c>
      <c r="O81" s="38" t="s">
        <v>58</v>
      </c>
      <c r="P81" s="38" t="s">
        <v>58</v>
      </c>
      <c r="Q81" s="38" t="s">
        <v>58</v>
      </c>
      <c r="R81" s="38" t="s">
        <v>58</v>
      </c>
      <c r="S81" s="38" t="s">
        <v>58</v>
      </c>
      <c r="T81" s="38" t="s">
        <v>58</v>
      </c>
    </row>
    <row r="82" spans="1:20" s="1" customFormat="1" ht="52.5" customHeight="1" x14ac:dyDescent="0.25">
      <c r="A82" s="39">
        <v>71</v>
      </c>
      <c r="B82" s="41">
        <f t="shared" ref="B82:E82" si="116">B75</f>
        <v>15</v>
      </c>
      <c r="C82" s="42" t="str">
        <f t="shared" si="116"/>
        <v>1514</v>
      </c>
      <c r="D82" s="29">
        <f t="shared" si="116"/>
        <v>5121882000</v>
      </c>
      <c r="E82" s="35" t="str">
        <f t="shared" si="116"/>
        <v>Коноплянська сільська рада</v>
      </c>
      <c r="F82" s="44" t="s">
        <v>63</v>
      </c>
      <c r="G82" s="37">
        <f t="shared" ref="G82:I82" si="117">G72</f>
        <v>44376</v>
      </c>
      <c r="H82" s="37">
        <f t="shared" si="117"/>
        <v>44562</v>
      </c>
      <c r="I82" s="37">
        <f t="shared" si="117"/>
        <v>44562</v>
      </c>
      <c r="J82" s="30">
        <v>5121882003</v>
      </c>
      <c r="K82" s="24" t="s">
        <v>46</v>
      </c>
      <c r="L82" s="26"/>
      <c r="M82" s="26"/>
      <c r="N82" s="38" t="s">
        <v>58</v>
      </c>
      <c r="O82" s="38" t="s">
        <v>58</v>
      </c>
      <c r="P82" s="38" t="s">
        <v>58</v>
      </c>
      <c r="Q82" s="38" t="s">
        <v>58</v>
      </c>
      <c r="R82" s="38" t="s">
        <v>58</v>
      </c>
      <c r="S82" s="38" t="s">
        <v>58</v>
      </c>
      <c r="T82" s="38" t="s">
        <v>58</v>
      </c>
    </row>
    <row r="83" spans="1:20" s="1" customFormat="1" ht="52.5" customHeight="1" x14ac:dyDescent="0.25">
      <c r="A83" s="39">
        <v>72</v>
      </c>
      <c r="B83" s="41">
        <f t="shared" ref="B83:E83" si="118">B75</f>
        <v>15</v>
      </c>
      <c r="C83" s="42" t="str">
        <f t="shared" si="118"/>
        <v>1514</v>
      </c>
      <c r="D83" s="29">
        <f t="shared" si="118"/>
        <v>5121882000</v>
      </c>
      <c r="E83" s="35" t="str">
        <f t="shared" si="118"/>
        <v>Коноплянська сільська рада</v>
      </c>
      <c r="F83" s="44" t="s">
        <v>63</v>
      </c>
      <c r="G83" s="37">
        <f t="shared" ref="G83:I83" si="119">G72</f>
        <v>44376</v>
      </c>
      <c r="H83" s="37">
        <f t="shared" si="119"/>
        <v>44562</v>
      </c>
      <c r="I83" s="37">
        <f t="shared" si="119"/>
        <v>44562</v>
      </c>
      <c r="J83" s="30">
        <v>5125481404</v>
      </c>
      <c r="K83" s="24" t="s">
        <v>47</v>
      </c>
      <c r="L83" s="26"/>
      <c r="M83" s="26"/>
      <c r="N83" s="38" t="s">
        <v>58</v>
      </c>
      <c r="O83" s="38" t="s">
        <v>58</v>
      </c>
      <c r="P83" s="38" t="s">
        <v>58</v>
      </c>
      <c r="Q83" s="38" t="s">
        <v>58</v>
      </c>
      <c r="R83" s="38" t="s">
        <v>58</v>
      </c>
      <c r="S83" s="38" t="s">
        <v>58</v>
      </c>
      <c r="T83" s="38" t="s">
        <v>58</v>
      </c>
    </row>
    <row r="84" spans="1:20" s="1" customFormat="1" ht="52.5" customHeight="1" x14ac:dyDescent="0.25">
      <c r="A84" s="39">
        <v>73</v>
      </c>
      <c r="B84" s="41">
        <f t="shared" ref="B84:E84" si="120">B76</f>
        <v>15</v>
      </c>
      <c r="C84" s="42" t="str">
        <f t="shared" si="120"/>
        <v>1514</v>
      </c>
      <c r="D84" s="29">
        <f t="shared" si="120"/>
        <v>5121882000</v>
      </c>
      <c r="E84" s="35" t="str">
        <f t="shared" si="120"/>
        <v>Коноплянська сільська рада</v>
      </c>
      <c r="F84" s="44" t="s">
        <v>63</v>
      </c>
      <c r="G84" s="37">
        <f t="shared" ref="G84:I84" si="121">G72</f>
        <v>44376</v>
      </c>
      <c r="H84" s="37">
        <f t="shared" si="121"/>
        <v>44562</v>
      </c>
      <c r="I84" s="37">
        <f t="shared" si="121"/>
        <v>44562</v>
      </c>
      <c r="J84" s="30">
        <v>5121882603</v>
      </c>
      <c r="K84" s="24" t="s">
        <v>48</v>
      </c>
      <c r="L84" s="26"/>
      <c r="M84" s="26"/>
      <c r="N84" s="38" t="s">
        <v>58</v>
      </c>
      <c r="O84" s="38" t="s">
        <v>58</v>
      </c>
      <c r="P84" s="38" t="s">
        <v>58</v>
      </c>
      <c r="Q84" s="38" t="s">
        <v>58</v>
      </c>
      <c r="R84" s="38" t="s">
        <v>58</v>
      </c>
      <c r="S84" s="38" t="s">
        <v>58</v>
      </c>
      <c r="T84" s="38" t="s">
        <v>58</v>
      </c>
    </row>
    <row r="85" spans="1:20" s="1" customFormat="1" ht="52.5" customHeight="1" x14ac:dyDescent="0.25">
      <c r="A85" s="39">
        <v>74</v>
      </c>
      <c r="B85" s="41">
        <f t="shared" ref="B85:E85" si="122">B81</f>
        <v>15</v>
      </c>
      <c r="C85" s="42" t="str">
        <f t="shared" si="122"/>
        <v>1514</v>
      </c>
      <c r="D85" s="29">
        <f t="shared" si="122"/>
        <v>5121882000</v>
      </c>
      <c r="E85" s="35" t="str">
        <f t="shared" si="122"/>
        <v>Коноплянська сільська рада</v>
      </c>
      <c r="F85" s="44" t="s">
        <v>63</v>
      </c>
      <c r="G85" s="37">
        <f t="shared" ref="G85:I85" si="123">G72</f>
        <v>44376</v>
      </c>
      <c r="H85" s="37">
        <f t="shared" si="123"/>
        <v>44562</v>
      </c>
      <c r="I85" s="37">
        <f t="shared" si="123"/>
        <v>44562</v>
      </c>
      <c r="J85" s="30">
        <v>5121882601</v>
      </c>
      <c r="K85" s="24" t="s">
        <v>49</v>
      </c>
      <c r="L85" s="26"/>
      <c r="M85" s="26"/>
      <c r="N85" s="38" t="s">
        <v>58</v>
      </c>
      <c r="O85" s="38" t="s">
        <v>58</v>
      </c>
      <c r="P85" s="38" t="s">
        <v>58</v>
      </c>
      <c r="Q85" s="38" t="s">
        <v>58</v>
      </c>
      <c r="R85" s="38" t="s">
        <v>58</v>
      </c>
      <c r="S85" s="38" t="s">
        <v>58</v>
      </c>
      <c r="T85" s="38" t="s">
        <v>58</v>
      </c>
    </row>
    <row r="86" spans="1:20" s="1" customFormat="1" ht="52.5" customHeight="1" x14ac:dyDescent="0.25">
      <c r="A86" s="39">
        <v>75</v>
      </c>
      <c r="B86" s="41">
        <f t="shared" ref="B86:E86" si="124">B81</f>
        <v>15</v>
      </c>
      <c r="C86" s="42" t="str">
        <f t="shared" si="124"/>
        <v>1514</v>
      </c>
      <c r="D86" s="29">
        <f t="shared" si="124"/>
        <v>5121882000</v>
      </c>
      <c r="E86" s="35" t="str">
        <f t="shared" si="124"/>
        <v>Коноплянська сільська рада</v>
      </c>
      <c r="F86" s="44" t="s">
        <v>63</v>
      </c>
      <c r="G86" s="37">
        <f t="shared" ref="G86:I86" si="125">G72</f>
        <v>44376</v>
      </c>
      <c r="H86" s="37">
        <f t="shared" si="125"/>
        <v>44562</v>
      </c>
      <c r="I86" s="37">
        <f t="shared" si="125"/>
        <v>44562</v>
      </c>
      <c r="J86" s="30">
        <v>5121881405</v>
      </c>
      <c r="K86" s="24" t="s">
        <v>50</v>
      </c>
      <c r="L86" s="26"/>
      <c r="M86" s="26"/>
      <c r="N86" s="38" t="s">
        <v>58</v>
      </c>
      <c r="O86" s="38" t="s">
        <v>58</v>
      </c>
      <c r="P86" s="38" t="s">
        <v>58</v>
      </c>
      <c r="Q86" s="38" t="s">
        <v>58</v>
      </c>
      <c r="R86" s="38" t="s">
        <v>58</v>
      </c>
      <c r="S86" s="38" t="s">
        <v>58</v>
      </c>
      <c r="T86" s="38" t="s">
        <v>58</v>
      </c>
    </row>
    <row r="87" spans="1:20" s="1" customFormat="1" ht="52.5" customHeight="1" x14ac:dyDescent="0.25">
      <c r="A87" s="39">
        <v>76</v>
      </c>
      <c r="B87" s="41">
        <f t="shared" ref="B87:E87" si="126">B81</f>
        <v>15</v>
      </c>
      <c r="C87" s="42" t="str">
        <f t="shared" si="126"/>
        <v>1514</v>
      </c>
      <c r="D87" s="29">
        <f t="shared" si="126"/>
        <v>5121882000</v>
      </c>
      <c r="E87" s="35" t="str">
        <f t="shared" si="126"/>
        <v>Коноплянська сільська рада</v>
      </c>
      <c r="F87" s="44" t="s">
        <v>63</v>
      </c>
      <c r="G87" s="37">
        <f t="shared" ref="G87:I87" si="127">G72</f>
        <v>44376</v>
      </c>
      <c r="H87" s="37">
        <f t="shared" si="127"/>
        <v>44562</v>
      </c>
      <c r="I87" s="37">
        <f t="shared" si="127"/>
        <v>44562</v>
      </c>
      <c r="J87" s="30">
        <v>5125481405</v>
      </c>
      <c r="K87" s="24" t="s">
        <v>51</v>
      </c>
      <c r="L87" s="26"/>
      <c r="M87" s="26"/>
      <c r="N87" s="38" t="s">
        <v>58</v>
      </c>
      <c r="O87" s="38" t="s">
        <v>58</v>
      </c>
      <c r="P87" s="38" t="s">
        <v>58</v>
      </c>
      <c r="Q87" s="38" t="s">
        <v>58</v>
      </c>
      <c r="R87" s="38" t="s">
        <v>58</v>
      </c>
      <c r="S87" s="38" t="s">
        <v>58</v>
      </c>
      <c r="T87" s="38" t="s">
        <v>58</v>
      </c>
    </row>
    <row r="88" spans="1:20" s="1" customFormat="1" ht="52.5" customHeight="1" x14ac:dyDescent="0.25">
      <c r="A88" s="39">
        <v>77</v>
      </c>
      <c r="B88" s="41">
        <f t="shared" ref="B88:E88" si="128">B81</f>
        <v>15</v>
      </c>
      <c r="C88" s="42" t="str">
        <f t="shared" si="128"/>
        <v>1514</v>
      </c>
      <c r="D88" s="29">
        <f t="shared" si="128"/>
        <v>5121882000</v>
      </c>
      <c r="E88" s="35" t="str">
        <f t="shared" si="128"/>
        <v>Коноплянська сільська рада</v>
      </c>
      <c r="F88" s="44" t="s">
        <v>63</v>
      </c>
      <c r="G88" s="37">
        <f t="shared" ref="G88:I88" si="129">G72</f>
        <v>44376</v>
      </c>
      <c r="H88" s="37">
        <f t="shared" si="129"/>
        <v>44562</v>
      </c>
      <c r="I88" s="37">
        <f t="shared" si="129"/>
        <v>44562</v>
      </c>
      <c r="J88" s="30">
        <v>5121882004</v>
      </c>
      <c r="K88" s="24" t="s">
        <v>52</v>
      </c>
      <c r="L88" s="26"/>
      <c r="M88" s="26"/>
      <c r="N88" s="38" t="s">
        <v>58</v>
      </c>
      <c r="O88" s="38" t="s">
        <v>58</v>
      </c>
      <c r="P88" s="38" t="s">
        <v>58</v>
      </c>
      <c r="Q88" s="38" t="s">
        <v>58</v>
      </c>
      <c r="R88" s="38" t="s">
        <v>58</v>
      </c>
      <c r="S88" s="38" t="s">
        <v>58</v>
      </c>
      <c r="T88" s="38" t="s">
        <v>58</v>
      </c>
    </row>
    <row r="89" spans="1:20" s="1" customFormat="1" ht="52.5" customHeight="1" x14ac:dyDescent="0.25">
      <c r="A89" s="39">
        <v>78</v>
      </c>
      <c r="B89" s="41">
        <f t="shared" ref="B89:E89" si="130">B81</f>
        <v>15</v>
      </c>
      <c r="C89" s="42" t="str">
        <f t="shared" si="130"/>
        <v>1514</v>
      </c>
      <c r="D89" s="29">
        <f t="shared" si="130"/>
        <v>5121882000</v>
      </c>
      <c r="E89" s="35" t="str">
        <f t="shared" si="130"/>
        <v>Коноплянська сільська рада</v>
      </c>
      <c r="F89" s="44" t="s">
        <v>63</v>
      </c>
      <c r="G89" s="37">
        <f t="shared" ref="G89:I89" si="131">G72</f>
        <v>44376</v>
      </c>
      <c r="H89" s="37">
        <f t="shared" si="131"/>
        <v>44562</v>
      </c>
      <c r="I89" s="37">
        <f t="shared" si="131"/>
        <v>44562</v>
      </c>
      <c r="J89" s="30">
        <v>5121881407</v>
      </c>
      <c r="K89" s="24" t="s">
        <v>53</v>
      </c>
      <c r="L89" s="26"/>
      <c r="M89" s="26"/>
      <c r="N89" s="38" t="s">
        <v>58</v>
      </c>
      <c r="O89" s="38" t="s">
        <v>58</v>
      </c>
      <c r="P89" s="38" t="s">
        <v>58</v>
      </c>
      <c r="Q89" s="38" t="s">
        <v>58</v>
      </c>
      <c r="R89" s="38" t="s">
        <v>58</v>
      </c>
      <c r="S89" s="38" t="s">
        <v>58</v>
      </c>
      <c r="T89" s="38" t="s">
        <v>58</v>
      </c>
    </row>
    <row r="90" spans="1:20" s="1" customFormat="1" ht="52.5" customHeight="1" x14ac:dyDescent="0.25">
      <c r="A90" s="39">
        <v>79</v>
      </c>
      <c r="B90" s="41">
        <f t="shared" ref="B90:E90" si="132">B82</f>
        <v>15</v>
      </c>
      <c r="C90" s="42" t="str">
        <f t="shared" si="132"/>
        <v>1514</v>
      </c>
      <c r="D90" s="29">
        <f t="shared" si="132"/>
        <v>5121882000</v>
      </c>
      <c r="E90" s="35" t="str">
        <f t="shared" si="132"/>
        <v>Коноплянська сільська рада</v>
      </c>
      <c r="F90" s="44" t="s">
        <v>63</v>
      </c>
      <c r="G90" s="37">
        <f t="shared" ref="G90:I90" si="133">G72</f>
        <v>44376</v>
      </c>
      <c r="H90" s="37">
        <f t="shared" si="133"/>
        <v>44562</v>
      </c>
      <c r="I90" s="37">
        <f t="shared" si="133"/>
        <v>44562</v>
      </c>
      <c r="J90" s="30">
        <v>5121882005</v>
      </c>
      <c r="K90" s="24" t="s">
        <v>54</v>
      </c>
      <c r="L90" s="26"/>
      <c r="M90" s="26"/>
      <c r="N90" s="38" t="s">
        <v>58</v>
      </c>
      <c r="O90" s="38" t="s">
        <v>58</v>
      </c>
      <c r="P90" s="38" t="s">
        <v>58</v>
      </c>
      <c r="Q90" s="38" t="s">
        <v>58</v>
      </c>
      <c r="R90" s="38" t="s">
        <v>58</v>
      </c>
      <c r="S90" s="38" t="s">
        <v>58</v>
      </c>
      <c r="T90" s="38" t="s">
        <v>58</v>
      </c>
    </row>
    <row r="91" spans="1:20" s="1" customFormat="1" ht="52.5" customHeight="1" x14ac:dyDescent="0.25">
      <c r="A91" s="39">
        <v>80</v>
      </c>
      <c r="B91" s="41">
        <f t="shared" ref="B91:E91" si="134">B83</f>
        <v>15</v>
      </c>
      <c r="C91" s="42" t="str">
        <f t="shared" si="134"/>
        <v>1514</v>
      </c>
      <c r="D91" s="29">
        <f t="shared" si="134"/>
        <v>5121882000</v>
      </c>
      <c r="E91" s="35" t="str">
        <f t="shared" si="134"/>
        <v>Коноплянська сільська рада</v>
      </c>
      <c r="F91" s="44" t="s">
        <v>63</v>
      </c>
      <c r="G91" s="45">
        <f t="shared" ref="G91:I91" si="135">G72</f>
        <v>44376</v>
      </c>
      <c r="H91" s="45">
        <f t="shared" si="135"/>
        <v>44562</v>
      </c>
      <c r="I91" s="45">
        <f t="shared" si="135"/>
        <v>44562</v>
      </c>
      <c r="J91" s="34">
        <v>5121882006</v>
      </c>
      <c r="K91" s="34" t="s">
        <v>55</v>
      </c>
      <c r="L91" s="26"/>
      <c r="M91" s="26"/>
      <c r="N91" s="38" t="s">
        <v>58</v>
      </c>
      <c r="O91" s="38" t="s">
        <v>58</v>
      </c>
      <c r="P91" s="38" t="s">
        <v>58</v>
      </c>
      <c r="Q91" s="38" t="s">
        <v>58</v>
      </c>
      <c r="R91" s="38" t="s">
        <v>58</v>
      </c>
      <c r="S91" s="38" t="s">
        <v>58</v>
      </c>
      <c r="T91" s="38" t="s">
        <v>58</v>
      </c>
    </row>
    <row r="92" spans="1:20" s="1" customFormat="1" ht="52.5" customHeight="1" x14ac:dyDescent="0.25">
      <c r="A92" s="39">
        <v>81</v>
      </c>
      <c r="B92" s="41">
        <f t="shared" ref="B92:E92" si="136">B88</f>
        <v>15</v>
      </c>
      <c r="C92" s="42" t="str">
        <f t="shared" si="136"/>
        <v>1514</v>
      </c>
      <c r="D92" s="29">
        <f t="shared" si="136"/>
        <v>5121882000</v>
      </c>
      <c r="E92" s="35" t="str">
        <f t="shared" si="136"/>
        <v>Коноплянська сільська рада</v>
      </c>
      <c r="F92" s="44" t="s">
        <v>65</v>
      </c>
      <c r="G92" s="32">
        <v>44376</v>
      </c>
      <c r="H92" s="32">
        <v>44562</v>
      </c>
      <c r="I92" s="32">
        <v>44562</v>
      </c>
      <c r="J92" s="33">
        <v>5121882001</v>
      </c>
      <c r="K92" s="34" t="s">
        <v>36</v>
      </c>
      <c r="L92" s="26"/>
      <c r="M92" s="26"/>
      <c r="N92" s="38" t="s">
        <v>58</v>
      </c>
      <c r="O92" s="38" t="s">
        <v>58</v>
      </c>
      <c r="P92" s="38" t="s">
        <v>58</v>
      </c>
      <c r="Q92" s="38" t="s">
        <v>58</v>
      </c>
      <c r="R92" s="38" t="s">
        <v>58</v>
      </c>
      <c r="S92" s="38" t="s">
        <v>58</v>
      </c>
      <c r="T92" s="38" t="s">
        <v>58</v>
      </c>
    </row>
    <row r="93" spans="1:20" s="1" customFormat="1" ht="52.5" customHeight="1" x14ac:dyDescent="0.25">
      <c r="A93" s="39">
        <v>82</v>
      </c>
      <c r="B93" s="41">
        <f t="shared" ref="B93:E93" si="137">B88</f>
        <v>15</v>
      </c>
      <c r="C93" s="42" t="str">
        <f t="shared" si="137"/>
        <v>1514</v>
      </c>
      <c r="D93" s="29">
        <f t="shared" si="137"/>
        <v>5121882000</v>
      </c>
      <c r="E93" s="35" t="str">
        <f t="shared" si="137"/>
        <v>Коноплянська сільська рада</v>
      </c>
      <c r="F93" s="44" t="s">
        <v>65</v>
      </c>
      <c r="G93" s="37">
        <f t="shared" ref="G93:I93" si="138">G92</f>
        <v>44376</v>
      </c>
      <c r="H93" s="37">
        <f t="shared" si="138"/>
        <v>44562</v>
      </c>
      <c r="I93" s="37">
        <f t="shared" si="138"/>
        <v>44562</v>
      </c>
      <c r="J93" s="33">
        <v>5121882002</v>
      </c>
      <c r="K93" s="34" t="s">
        <v>37</v>
      </c>
      <c r="L93" s="26"/>
      <c r="M93" s="26"/>
      <c r="N93" s="38" t="s">
        <v>58</v>
      </c>
      <c r="O93" s="38" t="s">
        <v>58</v>
      </c>
      <c r="P93" s="38" t="s">
        <v>58</v>
      </c>
      <c r="Q93" s="38" t="s">
        <v>58</v>
      </c>
      <c r="R93" s="38" t="s">
        <v>58</v>
      </c>
      <c r="S93" s="38" t="s">
        <v>58</v>
      </c>
      <c r="T93" s="38" t="s">
        <v>58</v>
      </c>
    </row>
    <row r="94" spans="1:20" s="1" customFormat="1" ht="52.5" customHeight="1" x14ac:dyDescent="0.25">
      <c r="A94" s="39">
        <v>83</v>
      </c>
      <c r="B94" s="41">
        <f t="shared" ref="B94:E94" si="139">B88</f>
        <v>15</v>
      </c>
      <c r="C94" s="42" t="str">
        <f t="shared" si="139"/>
        <v>1514</v>
      </c>
      <c r="D94" s="29">
        <f t="shared" si="139"/>
        <v>5121882000</v>
      </c>
      <c r="E94" s="35" t="str">
        <f t="shared" si="139"/>
        <v>Коноплянська сільська рада</v>
      </c>
      <c r="F94" s="44" t="s">
        <v>65</v>
      </c>
      <c r="G94" s="37">
        <f t="shared" ref="G94:I94" si="140">G92</f>
        <v>44376</v>
      </c>
      <c r="H94" s="37">
        <f t="shared" si="140"/>
        <v>44562</v>
      </c>
      <c r="I94" s="37">
        <f t="shared" si="140"/>
        <v>44562</v>
      </c>
      <c r="J94" s="30">
        <v>5121881402</v>
      </c>
      <c r="K94" s="24" t="s">
        <v>38</v>
      </c>
      <c r="L94" s="26"/>
      <c r="M94" s="26"/>
      <c r="N94" s="38" t="s">
        <v>58</v>
      </c>
      <c r="O94" s="38" t="s">
        <v>58</v>
      </c>
      <c r="P94" s="38" t="s">
        <v>58</v>
      </c>
      <c r="Q94" s="38" t="s">
        <v>58</v>
      </c>
      <c r="R94" s="38" t="s">
        <v>58</v>
      </c>
      <c r="S94" s="38" t="s">
        <v>58</v>
      </c>
      <c r="T94" s="38" t="s">
        <v>58</v>
      </c>
    </row>
    <row r="95" spans="1:20" s="1" customFormat="1" ht="52.5" customHeight="1" x14ac:dyDescent="0.25">
      <c r="A95" s="39">
        <v>84</v>
      </c>
      <c r="B95" s="41">
        <f t="shared" ref="B95:E95" si="141">B88</f>
        <v>15</v>
      </c>
      <c r="C95" s="42" t="str">
        <f t="shared" si="141"/>
        <v>1514</v>
      </c>
      <c r="D95" s="29">
        <f t="shared" si="141"/>
        <v>5121882000</v>
      </c>
      <c r="E95" s="35" t="str">
        <f t="shared" si="141"/>
        <v>Коноплянська сільська рада</v>
      </c>
      <c r="F95" s="44" t="s">
        <v>65</v>
      </c>
      <c r="G95" s="37">
        <f t="shared" ref="G95:I95" si="142">G92</f>
        <v>44376</v>
      </c>
      <c r="H95" s="37">
        <f t="shared" si="142"/>
        <v>44562</v>
      </c>
      <c r="I95" s="37">
        <f t="shared" si="142"/>
        <v>44562</v>
      </c>
      <c r="J95" s="30">
        <v>5125481402</v>
      </c>
      <c r="K95" s="24" t="s">
        <v>39</v>
      </c>
      <c r="L95" s="26"/>
      <c r="M95" s="26"/>
      <c r="N95" s="38" t="s">
        <v>58</v>
      </c>
      <c r="O95" s="38" t="s">
        <v>58</v>
      </c>
      <c r="P95" s="38" t="s">
        <v>58</v>
      </c>
      <c r="Q95" s="38" t="s">
        <v>58</v>
      </c>
      <c r="R95" s="38" t="s">
        <v>58</v>
      </c>
      <c r="S95" s="38" t="s">
        <v>58</v>
      </c>
      <c r="T95" s="38" t="s">
        <v>58</v>
      </c>
    </row>
    <row r="96" spans="1:20" s="1" customFormat="1" ht="52.5" customHeight="1" x14ac:dyDescent="0.25">
      <c r="A96" s="39">
        <v>85</v>
      </c>
      <c r="B96" s="41">
        <f t="shared" ref="B96:E96" si="143">B88</f>
        <v>15</v>
      </c>
      <c r="C96" s="42" t="str">
        <f t="shared" si="143"/>
        <v>1514</v>
      </c>
      <c r="D96" s="29">
        <f t="shared" si="143"/>
        <v>5121882000</v>
      </c>
      <c r="E96" s="35" t="str">
        <f t="shared" si="143"/>
        <v>Коноплянська сільська рада</v>
      </c>
      <c r="F96" s="44" t="s">
        <v>65</v>
      </c>
      <c r="G96" s="37">
        <f t="shared" ref="G96:I96" si="144">G92</f>
        <v>44376</v>
      </c>
      <c r="H96" s="37">
        <f t="shared" si="144"/>
        <v>44562</v>
      </c>
      <c r="I96" s="37">
        <f t="shared" si="144"/>
        <v>44562</v>
      </c>
      <c r="J96" s="30">
        <v>5121881403</v>
      </c>
      <c r="K96" s="24" t="s">
        <v>40</v>
      </c>
      <c r="L96" s="26"/>
      <c r="M96" s="26"/>
      <c r="N96" s="38" t="s">
        <v>58</v>
      </c>
      <c r="O96" s="38" t="s">
        <v>58</v>
      </c>
      <c r="P96" s="38" t="s">
        <v>58</v>
      </c>
      <c r="Q96" s="38" t="s">
        <v>58</v>
      </c>
      <c r="R96" s="38" t="s">
        <v>58</v>
      </c>
      <c r="S96" s="38" t="s">
        <v>58</v>
      </c>
      <c r="T96" s="38" t="s">
        <v>58</v>
      </c>
    </row>
    <row r="97" spans="1:20" s="1" customFormat="1" ht="52.5" customHeight="1" x14ac:dyDescent="0.25">
      <c r="A97" s="39">
        <v>86</v>
      </c>
      <c r="B97" s="41">
        <f t="shared" ref="B97:E97" si="145">B89</f>
        <v>15</v>
      </c>
      <c r="C97" s="42" t="str">
        <f t="shared" si="145"/>
        <v>1514</v>
      </c>
      <c r="D97" s="29">
        <f t="shared" si="145"/>
        <v>5121882000</v>
      </c>
      <c r="E97" s="35" t="str">
        <f t="shared" si="145"/>
        <v>Коноплянська сільська рада</v>
      </c>
      <c r="F97" s="44" t="s">
        <v>65</v>
      </c>
      <c r="G97" s="37">
        <f t="shared" ref="G97:I97" si="146">G92</f>
        <v>44376</v>
      </c>
      <c r="H97" s="37">
        <f t="shared" si="146"/>
        <v>44562</v>
      </c>
      <c r="I97" s="37">
        <f t="shared" si="146"/>
        <v>44562</v>
      </c>
      <c r="J97" s="30">
        <v>5121881404</v>
      </c>
      <c r="K97" s="24" t="s">
        <v>41</v>
      </c>
      <c r="L97" s="26"/>
      <c r="M97" s="26"/>
      <c r="N97" s="38" t="s">
        <v>58</v>
      </c>
      <c r="O97" s="38" t="s">
        <v>58</v>
      </c>
      <c r="P97" s="38" t="s">
        <v>58</v>
      </c>
      <c r="Q97" s="38" t="s">
        <v>58</v>
      </c>
      <c r="R97" s="38" t="s">
        <v>58</v>
      </c>
      <c r="S97" s="38" t="s">
        <v>58</v>
      </c>
      <c r="T97" s="38" t="s">
        <v>58</v>
      </c>
    </row>
    <row r="98" spans="1:20" s="1" customFormat="1" ht="52.5" customHeight="1" x14ac:dyDescent="0.25">
      <c r="A98" s="39">
        <v>87</v>
      </c>
      <c r="B98" s="41">
        <f t="shared" ref="B98:E98" si="147">B94</f>
        <v>15</v>
      </c>
      <c r="C98" s="42" t="str">
        <f t="shared" si="147"/>
        <v>1514</v>
      </c>
      <c r="D98" s="29">
        <f t="shared" si="147"/>
        <v>5121882000</v>
      </c>
      <c r="E98" s="35" t="str">
        <f t="shared" si="147"/>
        <v>Коноплянська сільська рада</v>
      </c>
      <c r="F98" s="44" t="s">
        <v>65</v>
      </c>
      <c r="G98" s="37">
        <f t="shared" ref="G98:I98" si="148">G92</f>
        <v>44376</v>
      </c>
      <c r="H98" s="37">
        <f t="shared" si="148"/>
        <v>44562</v>
      </c>
      <c r="I98" s="37">
        <f t="shared" si="148"/>
        <v>44562</v>
      </c>
      <c r="J98" s="30">
        <v>5121881401</v>
      </c>
      <c r="K98" s="24" t="s">
        <v>42</v>
      </c>
      <c r="L98" s="26"/>
      <c r="M98" s="26"/>
      <c r="N98" s="38" t="s">
        <v>58</v>
      </c>
      <c r="O98" s="38" t="s">
        <v>58</v>
      </c>
      <c r="P98" s="38" t="s">
        <v>58</v>
      </c>
      <c r="Q98" s="38" t="s">
        <v>58</v>
      </c>
      <c r="R98" s="38" t="s">
        <v>58</v>
      </c>
      <c r="S98" s="38" t="s">
        <v>58</v>
      </c>
      <c r="T98" s="38" t="s">
        <v>58</v>
      </c>
    </row>
    <row r="99" spans="1:20" s="1" customFormat="1" ht="52.5" customHeight="1" x14ac:dyDescent="0.25">
      <c r="A99" s="39">
        <v>88</v>
      </c>
      <c r="B99" s="41">
        <f t="shared" ref="B99:E99" si="149">B94</f>
        <v>15</v>
      </c>
      <c r="C99" s="42" t="str">
        <f t="shared" si="149"/>
        <v>1514</v>
      </c>
      <c r="D99" s="29">
        <f t="shared" si="149"/>
        <v>5121882000</v>
      </c>
      <c r="E99" s="35" t="str">
        <f t="shared" si="149"/>
        <v>Коноплянська сільська рада</v>
      </c>
      <c r="F99" s="44" t="s">
        <v>65</v>
      </c>
      <c r="G99" s="37">
        <f t="shared" ref="G99:I99" si="150">G92</f>
        <v>44376</v>
      </c>
      <c r="H99" s="37">
        <f t="shared" si="150"/>
        <v>44562</v>
      </c>
      <c r="I99" s="37">
        <f t="shared" si="150"/>
        <v>44562</v>
      </c>
      <c r="J99" s="30">
        <v>5125481401</v>
      </c>
      <c r="K99" s="24" t="s">
        <v>43</v>
      </c>
      <c r="L99" s="26"/>
      <c r="M99" s="26"/>
      <c r="N99" s="38" t="s">
        <v>58</v>
      </c>
      <c r="O99" s="38" t="s">
        <v>58</v>
      </c>
      <c r="P99" s="38" t="s">
        <v>58</v>
      </c>
      <c r="Q99" s="38" t="s">
        <v>58</v>
      </c>
      <c r="R99" s="38" t="s">
        <v>58</v>
      </c>
      <c r="S99" s="38" t="s">
        <v>58</v>
      </c>
      <c r="T99" s="38" t="s">
        <v>58</v>
      </c>
    </row>
    <row r="100" spans="1:20" s="1" customFormat="1" ht="52.5" customHeight="1" x14ac:dyDescent="0.25">
      <c r="A100" s="39">
        <v>89</v>
      </c>
      <c r="B100" s="41">
        <f t="shared" ref="B100:E100" si="151">B94</f>
        <v>15</v>
      </c>
      <c r="C100" s="42" t="str">
        <f t="shared" si="151"/>
        <v>1514</v>
      </c>
      <c r="D100" s="29">
        <f t="shared" si="151"/>
        <v>5121882000</v>
      </c>
      <c r="E100" s="35" t="str">
        <f t="shared" si="151"/>
        <v>Коноплянська сільська рада</v>
      </c>
      <c r="F100" s="44" t="s">
        <v>65</v>
      </c>
      <c r="G100" s="37">
        <f t="shared" ref="G100:I100" si="152">G92</f>
        <v>44376</v>
      </c>
      <c r="H100" s="37">
        <f t="shared" si="152"/>
        <v>44562</v>
      </c>
      <c r="I100" s="37">
        <f t="shared" si="152"/>
        <v>44562</v>
      </c>
      <c r="J100" s="30">
        <v>5121882602</v>
      </c>
      <c r="K100" s="24" t="s">
        <v>44</v>
      </c>
      <c r="L100" s="26"/>
      <c r="M100" s="26"/>
      <c r="N100" s="38" t="s">
        <v>58</v>
      </c>
      <c r="O100" s="38" t="s">
        <v>58</v>
      </c>
      <c r="P100" s="38" t="s">
        <v>58</v>
      </c>
      <c r="Q100" s="38" t="s">
        <v>58</v>
      </c>
      <c r="R100" s="38" t="s">
        <v>58</v>
      </c>
      <c r="S100" s="38" t="s">
        <v>58</v>
      </c>
      <c r="T100" s="38" t="s">
        <v>58</v>
      </c>
    </row>
    <row r="101" spans="1:20" s="1" customFormat="1" ht="52.5" customHeight="1" x14ac:dyDescent="0.25">
      <c r="A101" s="39">
        <v>90</v>
      </c>
      <c r="B101" s="41">
        <f t="shared" ref="B101:E101" si="153">B94</f>
        <v>15</v>
      </c>
      <c r="C101" s="42" t="str">
        <f t="shared" si="153"/>
        <v>1514</v>
      </c>
      <c r="D101" s="29">
        <f t="shared" si="153"/>
        <v>5121882000</v>
      </c>
      <c r="E101" s="35" t="str">
        <f t="shared" si="153"/>
        <v>Коноплянська сільська рада</v>
      </c>
      <c r="F101" s="44" t="s">
        <v>65</v>
      </c>
      <c r="G101" s="37">
        <f t="shared" ref="G101:I101" si="154">G92</f>
        <v>44376</v>
      </c>
      <c r="H101" s="37">
        <f t="shared" si="154"/>
        <v>44562</v>
      </c>
      <c r="I101" s="37">
        <f t="shared" si="154"/>
        <v>44562</v>
      </c>
      <c r="J101" s="30">
        <v>5125481403</v>
      </c>
      <c r="K101" s="24" t="s">
        <v>45</v>
      </c>
      <c r="L101" s="26"/>
      <c r="M101" s="26"/>
      <c r="N101" s="38" t="s">
        <v>58</v>
      </c>
      <c r="O101" s="38" t="s">
        <v>58</v>
      </c>
      <c r="P101" s="38" t="s">
        <v>58</v>
      </c>
      <c r="Q101" s="38" t="s">
        <v>58</v>
      </c>
      <c r="R101" s="38" t="s">
        <v>58</v>
      </c>
      <c r="S101" s="38" t="s">
        <v>58</v>
      </c>
      <c r="T101" s="38" t="s">
        <v>58</v>
      </c>
    </row>
    <row r="102" spans="1:20" s="1" customFormat="1" ht="52.5" customHeight="1" x14ac:dyDescent="0.25">
      <c r="A102" s="39">
        <v>91</v>
      </c>
      <c r="B102" s="41">
        <f t="shared" ref="B102:E102" si="155">B94</f>
        <v>15</v>
      </c>
      <c r="C102" s="42" t="str">
        <f t="shared" si="155"/>
        <v>1514</v>
      </c>
      <c r="D102" s="29">
        <f t="shared" si="155"/>
        <v>5121882000</v>
      </c>
      <c r="E102" s="35" t="str">
        <f t="shared" si="155"/>
        <v>Коноплянська сільська рада</v>
      </c>
      <c r="F102" s="44" t="s">
        <v>65</v>
      </c>
      <c r="G102" s="37">
        <f t="shared" ref="G102:I102" si="156">G92</f>
        <v>44376</v>
      </c>
      <c r="H102" s="37">
        <f t="shared" si="156"/>
        <v>44562</v>
      </c>
      <c r="I102" s="37">
        <f t="shared" si="156"/>
        <v>44562</v>
      </c>
      <c r="J102" s="30">
        <v>5121882003</v>
      </c>
      <c r="K102" s="24" t="s">
        <v>46</v>
      </c>
      <c r="L102" s="26"/>
      <c r="M102" s="26"/>
      <c r="N102" s="38" t="s">
        <v>58</v>
      </c>
      <c r="O102" s="38" t="s">
        <v>58</v>
      </c>
      <c r="P102" s="38" t="s">
        <v>58</v>
      </c>
      <c r="Q102" s="38" t="s">
        <v>58</v>
      </c>
      <c r="R102" s="38" t="s">
        <v>58</v>
      </c>
      <c r="S102" s="38" t="s">
        <v>58</v>
      </c>
      <c r="T102" s="38" t="s">
        <v>58</v>
      </c>
    </row>
    <row r="103" spans="1:20" s="1" customFormat="1" ht="52.5" customHeight="1" x14ac:dyDescent="0.25">
      <c r="A103" s="39">
        <v>92</v>
      </c>
      <c r="B103" s="41">
        <f t="shared" ref="B103:E103" si="157">B95</f>
        <v>15</v>
      </c>
      <c r="C103" s="42" t="str">
        <f t="shared" si="157"/>
        <v>1514</v>
      </c>
      <c r="D103" s="29">
        <f t="shared" si="157"/>
        <v>5121882000</v>
      </c>
      <c r="E103" s="35" t="str">
        <f t="shared" si="157"/>
        <v>Коноплянська сільська рада</v>
      </c>
      <c r="F103" s="44" t="s">
        <v>65</v>
      </c>
      <c r="G103" s="37">
        <f t="shared" ref="G103:I103" si="158">G92</f>
        <v>44376</v>
      </c>
      <c r="H103" s="37">
        <f t="shared" si="158"/>
        <v>44562</v>
      </c>
      <c r="I103" s="37">
        <f t="shared" si="158"/>
        <v>44562</v>
      </c>
      <c r="J103" s="30">
        <v>5125481404</v>
      </c>
      <c r="K103" s="24" t="s">
        <v>47</v>
      </c>
      <c r="L103" s="26"/>
      <c r="M103" s="26"/>
      <c r="N103" s="38" t="s">
        <v>58</v>
      </c>
      <c r="O103" s="38" t="s">
        <v>58</v>
      </c>
      <c r="P103" s="38" t="s">
        <v>58</v>
      </c>
      <c r="Q103" s="38" t="s">
        <v>58</v>
      </c>
      <c r="R103" s="38" t="s">
        <v>58</v>
      </c>
      <c r="S103" s="38" t="s">
        <v>58</v>
      </c>
      <c r="T103" s="38" t="s">
        <v>58</v>
      </c>
    </row>
    <row r="104" spans="1:20" s="1" customFormat="1" ht="52.5" customHeight="1" x14ac:dyDescent="0.25">
      <c r="A104" s="39">
        <v>93</v>
      </c>
      <c r="B104" s="41">
        <f t="shared" ref="B104:E104" si="159">B96</f>
        <v>15</v>
      </c>
      <c r="C104" s="42" t="str">
        <f t="shared" si="159"/>
        <v>1514</v>
      </c>
      <c r="D104" s="29">
        <f t="shared" si="159"/>
        <v>5121882000</v>
      </c>
      <c r="E104" s="35" t="str">
        <f t="shared" si="159"/>
        <v>Коноплянська сільська рада</v>
      </c>
      <c r="F104" s="44" t="s">
        <v>65</v>
      </c>
      <c r="G104" s="37">
        <f t="shared" ref="G104:I104" si="160">G92</f>
        <v>44376</v>
      </c>
      <c r="H104" s="37">
        <f t="shared" si="160"/>
        <v>44562</v>
      </c>
      <c r="I104" s="37">
        <f t="shared" si="160"/>
        <v>44562</v>
      </c>
      <c r="J104" s="30">
        <v>5121882603</v>
      </c>
      <c r="K104" s="24" t="s">
        <v>48</v>
      </c>
      <c r="L104" s="26"/>
      <c r="M104" s="26"/>
      <c r="N104" s="38" t="s">
        <v>58</v>
      </c>
      <c r="O104" s="38" t="s">
        <v>58</v>
      </c>
      <c r="P104" s="38" t="s">
        <v>58</v>
      </c>
      <c r="Q104" s="38" t="s">
        <v>58</v>
      </c>
      <c r="R104" s="38" t="s">
        <v>58</v>
      </c>
      <c r="S104" s="38" t="s">
        <v>58</v>
      </c>
      <c r="T104" s="38" t="s">
        <v>58</v>
      </c>
    </row>
    <row r="105" spans="1:20" s="1" customFormat="1" ht="52.5" customHeight="1" x14ac:dyDescent="0.25">
      <c r="A105" s="39">
        <v>94</v>
      </c>
      <c r="B105" s="41">
        <f t="shared" ref="B105:E105" si="161">B101</f>
        <v>15</v>
      </c>
      <c r="C105" s="42" t="str">
        <f t="shared" si="161"/>
        <v>1514</v>
      </c>
      <c r="D105" s="29">
        <f t="shared" si="161"/>
        <v>5121882000</v>
      </c>
      <c r="E105" s="35" t="str">
        <f t="shared" si="161"/>
        <v>Коноплянська сільська рада</v>
      </c>
      <c r="F105" s="44" t="s">
        <v>65</v>
      </c>
      <c r="G105" s="37">
        <f t="shared" ref="G105:I105" si="162">G92</f>
        <v>44376</v>
      </c>
      <c r="H105" s="37">
        <f t="shared" si="162"/>
        <v>44562</v>
      </c>
      <c r="I105" s="37">
        <f t="shared" si="162"/>
        <v>44562</v>
      </c>
      <c r="J105" s="30">
        <v>5121882601</v>
      </c>
      <c r="K105" s="24" t="s">
        <v>49</v>
      </c>
      <c r="L105" s="26"/>
      <c r="M105" s="26"/>
      <c r="N105" s="38" t="s">
        <v>58</v>
      </c>
      <c r="O105" s="38" t="s">
        <v>58</v>
      </c>
      <c r="P105" s="38" t="s">
        <v>58</v>
      </c>
      <c r="Q105" s="38" t="s">
        <v>58</v>
      </c>
      <c r="R105" s="38" t="s">
        <v>58</v>
      </c>
      <c r="S105" s="38" t="s">
        <v>58</v>
      </c>
      <c r="T105" s="38" t="s">
        <v>58</v>
      </c>
    </row>
    <row r="106" spans="1:20" s="1" customFormat="1" ht="52.5" customHeight="1" x14ac:dyDescent="0.25">
      <c r="A106" s="39">
        <v>95</v>
      </c>
      <c r="B106" s="41">
        <f t="shared" ref="B106:E106" si="163">B101</f>
        <v>15</v>
      </c>
      <c r="C106" s="42" t="str">
        <f t="shared" si="163"/>
        <v>1514</v>
      </c>
      <c r="D106" s="29">
        <f t="shared" si="163"/>
        <v>5121882000</v>
      </c>
      <c r="E106" s="35" t="str">
        <f t="shared" si="163"/>
        <v>Коноплянська сільська рада</v>
      </c>
      <c r="F106" s="44" t="s">
        <v>65</v>
      </c>
      <c r="G106" s="37">
        <f t="shared" ref="G106:I106" si="164">G92</f>
        <v>44376</v>
      </c>
      <c r="H106" s="37">
        <f t="shared" si="164"/>
        <v>44562</v>
      </c>
      <c r="I106" s="37">
        <f t="shared" si="164"/>
        <v>44562</v>
      </c>
      <c r="J106" s="30">
        <v>5121881405</v>
      </c>
      <c r="K106" s="24" t="s">
        <v>50</v>
      </c>
      <c r="L106" s="26"/>
      <c r="M106" s="26"/>
      <c r="N106" s="38" t="s">
        <v>58</v>
      </c>
      <c r="O106" s="38" t="s">
        <v>58</v>
      </c>
      <c r="P106" s="38" t="s">
        <v>58</v>
      </c>
      <c r="Q106" s="38" t="s">
        <v>58</v>
      </c>
      <c r="R106" s="38" t="s">
        <v>58</v>
      </c>
      <c r="S106" s="38" t="s">
        <v>58</v>
      </c>
      <c r="T106" s="38" t="s">
        <v>58</v>
      </c>
    </row>
    <row r="107" spans="1:20" s="1" customFormat="1" ht="52.5" customHeight="1" x14ac:dyDescent="0.25">
      <c r="A107" s="39">
        <v>96</v>
      </c>
      <c r="B107" s="41">
        <f t="shared" ref="B107:E107" si="165">B101</f>
        <v>15</v>
      </c>
      <c r="C107" s="42" t="str">
        <f t="shared" si="165"/>
        <v>1514</v>
      </c>
      <c r="D107" s="29">
        <f t="shared" si="165"/>
        <v>5121882000</v>
      </c>
      <c r="E107" s="35" t="str">
        <f t="shared" si="165"/>
        <v>Коноплянська сільська рада</v>
      </c>
      <c r="F107" s="44" t="s">
        <v>65</v>
      </c>
      <c r="G107" s="37">
        <f t="shared" ref="G107:I107" si="166">G92</f>
        <v>44376</v>
      </c>
      <c r="H107" s="37">
        <f t="shared" si="166"/>
        <v>44562</v>
      </c>
      <c r="I107" s="37">
        <f t="shared" si="166"/>
        <v>44562</v>
      </c>
      <c r="J107" s="30">
        <v>5125481405</v>
      </c>
      <c r="K107" s="24" t="s">
        <v>51</v>
      </c>
      <c r="L107" s="26"/>
      <c r="M107" s="26"/>
      <c r="N107" s="38" t="s">
        <v>58</v>
      </c>
      <c r="O107" s="38" t="s">
        <v>58</v>
      </c>
      <c r="P107" s="38" t="s">
        <v>58</v>
      </c>
      <c r="Q107" s="38" t="s">
        <v>58</v>
      </c>
      <c r="R107" s="38" t="s">
        <v>58</v>
      </c>
      <c r="S107" s="38" t="s">
        <v>58</v>
      </c>
      <c r="T107" s="38" t="s">
        <v>58</v>
      </c>
    </row>
    <row r="108" spans="1:20" s="1" customFormat="1" ht="52.5" customHeight="1" x14ac:dyDescent="0.25">
      <c r="A108" s="39">
        <v>97</v>
      </c>
      <c r="B108" s="41">
        <f t="shared" ref="B108:E108" si="167">B101</f>
        <v>15</v>
      </c>
      <c r="C108" s="42" t="str">
        <f t="shared" si="167"/>
        <v>1514</v>
      </c>
      <c r="D108" s="29">
        <f t="shared" si="167"/>
        <v>5121882000</v>
      </c>
      <c r="E108" s="35" t="str">
        <f t="shared" si="167"/>
        <v>Коноплянська сільська рада</v>
      </c>
      <c r="F108" s="44" t="s">
        <v>65</v>
      </c>
      <c r="G108" s="37">
        <f t="shared" ref="G108:I108" si="168">G92</f>
        <v>44376</v>
      </c>
      <c r="H108" s="37">
        <f t="shared" si="168"/>
        <v>44562</v>
      </c>
      <c r="I108" s="37">
        <f t="shared" si="168"/>
        <v>44562</v>
      </c>
      <c r="J108" s="30">
        <v>5121882004</v>
      </c>
      <c r="K108" s="24" t="s">
        <v>52</v>
      </c>
      <c r="L108" s="26"/>
      <c r="M108" s="26"/>
      <c r="N108" s="38" t="s">
        <v>58</v>
      </c>
      <c r="O108" s="38" t="s">
        <v>58</v>
      </c>
      <c r="P108" s="38" t="s">
        <v>58</v>
      </c>
      <c r="Q108" s="38" t="s">
        <v>58</v>
      </c>
      <c r="R108" s="38" t="s">
        <v>58</v>
      </c>
      <c r="S108" s="38" t="s">
        <v>58</v>
      </c>
      <c r="T108" s="38" t="s">
        <v>58</v>
      </c>
    </row>
    <row r="109" spans="1:20" s="1" customFormat="1" ht="52.5" customHeight="1" x14ac:dyDescent="0.25">
      <c r="A109" s="39">
        <v>98</v>
      </c>
      <c r="B109" s="41">
        <f t="shared" ref="B109:E109" si="169">B101</f>
        <v>15</v>
      </c>
      <c r="C109" s="42" t="str">
        <f t="shared" si="169"/>
        <v>1514</v>
      </c>
      <c r="D109" s="29">
        <f t="shared" si="169"/>
        <v>5121882000</v>
      </c>
      <c r="E109" s="35" t="str">
        <f t="shared" si="169"/>
        <v>Коноплянська сільська рада</v>
      </c>
      <c r="F109" s="44" t="s">
        <v>65</v>
      </c>
      <c r="G109" s="37">
        <f t="shared" ref="G109:I109" si="170">G92</f>
        <v>44376</v>
      </c>
      <c r="H109" s="37">
        <f t="shared" si="170"/>
        <v>44562</v>
      </c>
      <c r="I109" s="37">
        <f t="shared" si="170"/>
        <v>44562</v>
      </c>
      <c r="J109" s="30">
        <v>5121881407</v>
      </c>
      <c r="K109" s="24" t="s">
        <v>53</v>
      </c>
      <c r="L109" s="26"/>
      <c r="M109" s="26"/>
      <c r="N109" s="38" t="s">
        <v>58</v>
      </c>
      <c r="O109" s="38" t="s">
        <v>58</v>
      </c>
      <c r="P109" s="38" t="s">
        <v>58</v>
      </c>
      <c r="Q109" s="38" t="s">
        <v>58</v>
      </c>
      <c r="R109" s="38" t="s">
        <v>58</v>
      </c>
      <c r="S109" s="38" t="s">
        <v>58</v>
      </c>
      <c r="T109" s="38" t="s">
        <v>58</v>
      </c>
    </row>
    <row r="110" spans="1:20" s="1" customFormat="1" ht="52.5" customHeight="1" x14ac:dyDescent="0.25">
      <c r="A110" s="39">
        <v>99</v>
      </c>
      <c r="B110" s="41">
        <f t="shared" ref="B110:E110" si="171">B102</f>
        <v>15</v>
      </c>
      <c r="C110" s="42" t="str">
        <f t="shared" si="171"/>
        <v>1514</v>
      </c>
      <c r="D110" s="29">
        <f t="shared" si="171"/>
        <v>5121882000</v>
      </c>
      <c r="E110" s="35" t="str">
        <f t="shared" si="171"/>
        <v>Коноплянська сільська рада</v>
      </c>
      <c r="F110" s="44" t="s">
        <v>65</v>
      </c>
      <c r="G110" s="37">
        <f t="shared" ref="G110:I110" si="172">G92</f>
        <v>44376</v>
      </c>
      <c r="H110" s="37">
        <f t="shared" si="172"/>
        <v>44562</v>
      </c>
      <c r="I110" s="37">
        <f t="shared" si="172"/>
        <v>44562</v>
      </c>
      <c r="J110" s="30">
        <v>5121882005</v>
      </c>
      <c r="K110" s="24" t="s">
        <v>54</v>
      </c>
      <c r="L110" s="26"/>
      <c r="M110" s="26"/>
      <c r="N110" s="38" t="s">
        <v>58</v>
      </c>
      <c r="O110" s="38" t="s">
        <v>58</v>
      </c>
      <c r="P110" s="38" t="s">
        <v>58</v>
      </c>
      <c r="Q110" s="38" t="s">
        <v>58</v>
      </c>
      <c r="R110" s="38" t="s">
        <v>58</v>
      </c>
      <c r="S110" s="38" t="s">
        <v>58</v>
      </c>
      <c r="T110" s="38" t="s">
        <v>58</v>
      </c>
    </row>
    <row r="111" spans="1:20" s="1" customFormat="1" ht="52.5" customHeight="1" x14ac:dyDescent="0.25">
      <c r="A111" s="39">
        <v>100</v>
      </c>
      <c r="B111" s="41">
        <f t="shared" ref="B111:E111" si="173">B107</f>
        <v>15</v>
      </c>
      <c r="C111" s="42" t="str">
        <f t="shared" si="173"/>
        <v>1514</v>
      </c>
      <c r="D111" s="29">
        <f t="shared" si="173"/>
        <v>5121882000</v>
      </c>
      <c r="E111" s="35" t="str">
        <f t="shared" si="173"/>
        <v>Коноплянська сільська рада</v>
      </c>
      <c r="F111" s="44" t="s">
        <v>65</v>
      </c>
      <c r="G111" s="45">
        <f t="shared" ref="G111:I111" si="174">G92</f>
        <v>44376</v>
      </c>
      <c r="H111" s="45">
        <f t="shared" si="174"/>
        <v>44562</v>
      </c>
      <c r="I111" s="45">
        <f t="shared" si="174"/>
        <v>44562</v>
      </c>
      <c r="J111" s="34">
        <v>5121882006</v>
      </c>
      <c r="K111" s="34" t="s">
        <v>55</v>
      </c>
      <c r="L111" s="26"/>
      <c r="M111" s="26"/>
      <c r="N111" s="38" t="s">
        <v>58</v>
      </c>
      <c r="O111" s="38" t="s">
        <v>58</v>
      </c>
      <c r="P111" s="38" t="s">
        <v>58</v>
      </c>
      <c r="Q111" s="38" t="s">
        <v>58</v>
      </c>
      <c r="R111" s="38" t="s">
        <v>58</v>
      </c>
      <c r="S111" s="38" t="s">
        <v>58</v>
      </c>
      <c r="T111" s="38" t="s">
        <v>58</v>
      </c>
    </row>
    <row r="112" spans="1:20" s="1" customFormat="1" ht="52.5" customHeight="1" x14ac:dyDescent="0.25">
      <c r="A112" s="39">
        <v>101</v>
      </c>
      <c r="B112" s="41">
        <f t="shared" ref="B112:E112" si="175">B107</f>
        <v>15</v>
      </c>
      <c r="C112" s="42" t="str">
        <f t="shared" si="175"/>
        <v>1514</v>
      </c>
      <c r="D112" s="29">
        <f t="shared" si="175"/>
        <v>5121882000</v>
      </c>
      <c r="E112" s="35" t="str">
        <f t="shared" si="175"/>
        <v>Коноплянська сільська рада</v>
      </c>
      <c r="F112" s="44" t="s">
        <v>66</v>
      </c>
      <c r="G112" s="32">
        <v>44376</v>
      </c>
      <c r="H112" s="32">
        <v>44562</v>
      </c>
      <c r="I112" s="32">
        <v>44562</v>
      </c>
      <c r="J112" s="33">
        <v>5121882001</v>
      </c>
      <c r="K112" s="34" t="s">
        <v>36</v>
      </c>
      <c r="L112" s="26"/>
      <c r="M112" s="26"/>
      <c r="N112" s="38" t="s">
        <v>58</v>
      </c>
      <c r="O112" s="38" t="s">
        <v>58</v>
      </c>
      <c r="P112" s="38" t="s">
        <v>58</v>
      </c>
      <c r="Q112" s="38" t="s">
        <v>58</v>
      </c>
      <c r="R112" s="38" t="s">
        <v>58</v>
      </c>
      <c r="S112" s="38" t="s">
        <v>58</v>
      </c>
      <c r="T112" s="38" t="s">
        <v>58</v>
      </c>
    </row>
    <row r="113" spans="1:20" s="1" customFormat="1" ht="52.5" customHeight="1" x14ac:dyDescent="0.25">
      <c r="A113" s="39">
        <v>102</v>
      </c>
      <c r="B113" s="41">
        <f t="shared" ref="B113:E113" si="176">B107</f>
        <v>15</v>
      </c>
      <c r="C113" s="42" t="str">
        <f t="shared" si="176"/>
        <v>1514</v>
      </c>
      <c r="D113" s="29">
        <f t="shared" si="176"/>
        <v>5121882000</v>
      </c>
      <c r="E113" s="35" t="str">
        <f t="shared" si="176"/>
        <v>Коноплянська сільська рада</v>
      </c>
      <c r="F113" s="44" t="s">
        <v>66</v>
      </c>
      <c r="G113" s="37">
        <f t="shared" ref="G113:I113" si="177">G112</f>
        <v>44376</v>
      </c>
      <c r="H113" s="37">
        <f t="shared" si="177"/>
        <v>44562</v>
      </c>
      <c r="I113" s="37">
        <f t="shared" si="177"/>
        <v>44562</v>
      </c>
      <c r="J113" s="33">
        <v>5121882002</v>
      </c>
      <c r="K113" s="34" t="s">
        <v>37</v>
      </c>
      <c r="L113" s="26"/>
      <c r="M113" s="26"/>
      <c r="N113" s="38" t="s">
        <v>58</v>
      </c>
      <c r="O113" s="38" t="s">
        <v>58</v>
      </c>
      <c r="P113" s="38" t="s">
        <v>58</v>
      </c>
      <c r="Q113" s="38" t="s">
        <v>58</v>
      </c>
      <c r="R113" s="38" t="s">
        <v>58</v>
      </c>
      <c r="S113" s="38" t="s">
        <v>58</v>
      </c>
      <c r="T113" s="38" t="s">
        <v>58</v>
      </c>
    </row>
    <row r="114" spans="1:20" s="1" customFormat="1" ht="52.5" customHeight="1" x14ac:dyDescent="0.25">
      <c r="A114" s="39">
        <v>103</v>
      </c>
      <c r="B114" s="41">
        <f t="shared" ref="B114:E114" si="178">B107</f>
        <v>15</v>
      </c>
      <c r="C114" s="42" t="str">
        <f t="shared" si="178"/>
        <v>1514</v>
      </c>
      <c r="D114" s="29">
        <f t="shared" si="178"/>
        <v>5121882000</v>
      </c>
      <c r="E114" s="35" t="str">
        <f t="shared" si="178"/>
        <v>Коноплянська сільська рада</v>
      </c>
      <c r="F114" s="44" t="s">
        <v>66</v>
      </c>
      <c r="G114" s="37">
        <f t="shared" ref="G114:I114" si="179">G112</f>
        <v>44376</v>
      </c>
      <c r="H114" s="37">
        <f t="shared" si="179"/>
        <v>44562</v>
      </c>
      <c r="I114" s="37">
        <f t="shared" si="179"/>
        <v>44562</v>
      </c>
      <c r="J114" s="30">
        <v>5121881402</v>
      </c>
      <c r="K114" s="24" t="s">
        <v>38</v>
      </c>
      <c r="L114" s="26"/>
      <c r="M114" s="26"/>
      <c r="N114" s="38" t="s">
        <v>58</v>
      </c>
      <c r="O114" s="38" t="s">
        <v>58</v>
      </c>
      <c r="P114" s="38" t="s">
        <v>58</v>
      </c>
      <c r="Q114" s="38" t="s">
        <v>58</v>
      </c>
      <c r="R114" s="38" t="s">
        <v>58</v>
      </c>
      <c r="S114" s="38" t="s">
        <v>58</v>
      </c>
      <c r="T114" s="38" t="s">
        <v>58</v>
      </c>
    </row>
    <row r="115" spans="1:20" s="1" customFormat="1" ht="52.5" customHeight="1" x14ac:dyDescent="0.25">
      <c r="A115" s="39">
        <v>104</v>
      </c>
      <c r="B115" s="41">
        <f t="shared" ref="B115:E115" si="180">B107</f>
        <v>15</v>
      </c>
      <c r="C115" s="42" t="str">
        <f t="shared" si="180"/>
        <v>1514</v>
      </c>
      <c r="D115" s="29">
        <f t="shared" si="180"/>
        <v>5121882000</v>
      </c>
      <c r="E115" s="35" t="str">
        <f t="shared" si="180"/>
        <v>Коноплянська сільська рада</v>
      </c>
      <c r="F115" s="44" t="s">
        <v>66</v>
      </c>
      <c r="G115" s="37">
        <f t="shared" ref="G115:I115" si="181">G112</f>
        <v>44376</v>
      </c>
      <c r="H115" s="37">
        <f t="shared" si="181"/>
        <v>44562</v>
      </c>
      <c r="I115" s="37">
        <f t="shared" si="181"/>
        <v>44562</v>
      </c>
      <c r="J115" s="30">
        <v>5125481402</v>
      </c>
      <c r="K115" s="24" t="s">
        <v>39</v>
      </c>
      <c r="L115" s="26"/>
      <c r="M115" s="26"/>
      <c r="N115" s="38" t="s">
        <v>58</v>
      </c>
      <c r="O115" s="38" t="s">
        <v>58</v>
      </c>
      <c r="P115" s="38" t="s">
        <v>58</v>
      </c>
      <c r="Q115" s="38" t="s">
        <v>58</v>
      </c>
      <c r="R115" s="38" t="s">
        <v>58</v>
      </c>
      <c r="S115" s="38" t="s">
        <v>58</v>
      </c>
      <c r="T115" s="38" t="s">
        <v>58</v>
      </c>
    </row>
    <row r="116" spans="1:20" s="1" customFormat="1" ht="52.5" customHeight="1" x14ac:dyDescent="0.25">
      <c r="A116" s="39">
        <v>105</v>
      </c>
      <c r="B116" s="41">
        <f t="shared" ref="B116:E116" si="182">B108</f>
        <v>15</v>
      </c>
      <c r="C116" s="42" t="str">
        <f t="shared" si="182"/>
        <v>1514</v>
      </c>
      <c r="D116" s="29">
        <f t="shared" si="182"/>
        <v>5121882000</v>
      </c>
      <c r="E116" s="35" t="str">
        <f t="shared" si="182"/>
        <v>Коноплянська сільська рада</v>
      </c>
      <c r="F116" s="44" t="s">
        <v>66</v>
      </c>
      <c r="G116" s="37">
        <f t="shared" ref="G116:I116" si="183">G112</f>
        <v>44376</v>
      </c>
      <c r="H116" s="37">
        <f t="shared" si="183"/>
        <v>44562</v>
      </c>
      <c r="I116" s="37">
        <f t="shared" si="183"/>
        <v>44562</v>
      </c>
      <c r="J116" s="30">
        <v>5121881403</v>
      </c>
      <c r="K116" s="24" t="s">
        <v>40</v>
      </c>
      <c r="L116" s="26"/>
      <c r="M116" s="26"/>
      <c r="N116" s="38" t="s">
        <v>58</v>
      </c>
      <c r="O116" s="38" t="s">
        <v>58</v>
      </c>
      <c r="P116" s="38" t="s">
        <v>58</v>
      </c>
      <c r="Q116" s="38" t="s">
        <v>58</v>
      </c>
      <c r="R116" s="38" t="s">
        <v>58</v>
      </c>
      <c r="S116" s="38" t="s">
        <v>58</v>
      </c>
      <c r="T116" s="38" t="s">
        <v>58</v>
      </c>
    </row>
    <row r="117" spans="1:20" s="1" customFormat="1" ht="52.5" customHeight="1" x14ac:dyDescent="0.25">
      <c r="A117" s="39">
        <v>106</v>
      </c>
      <c r="B117" s="41">
        <f t="shared" ref="B117:E117" si="184">B109</f>
        <v>15</v>
      </c>
      <c r="C117" s="42" t="str">
        <f t="shared" si="184"/>
        <v>1514</v>
      </c>
      <c r="D117" s="29">
        <f t="shared" si="184"/>
        <v>5121882000</v>
      </c>
      <c r="E117" s="35" t="str">
        <f t="shared" si="184"/>
        <v>Коноплянська сільська рада</v>
      </c>
      <c r="F117" s="44" t="s">
        <v>66</v>
      </c>
      <c r="G117" s="37">
        <f t="shared" ref="G117:I117" si="185">G112</f>
        <v>44376</v>
      </c>
      <c r="H117" s="37">
        <f t="shared" si="185"/>
        <v>44562</v>
      </c>
      <c r="I117" s="37">
        <f t="shared" si="185"/>
        <v>44562</v>
      </c>
      <c r="J117" s="30">
        <v>5121881404</v>
      </c>
      <c r="K117" s="24" t="s">
        <v>41</v>
      </c>
      <c r="L117" s="26"/>
      <c r="M117" s="26"/>
      <c r="N117" s="38" t="s">
        <v>58</v>
      </c>
      <c r="O117" s="38" t="s">
        <v>58</v>
      </c>
      <c r="P117" s="38" t="s">
        <v>58</v>
      </c>
      <c r="Q117" s="38" t="s">
        <v>58</v>
      </c>
      <c r="R117" s="38" t="s">
        <v>58</v>
      </c>
      <c r="S117" s="38" t="s">
        <v>58</v>
      </c>
      <c r="T117" s="38" t="s">
        <v>58</v>
      </c>
    </row>
    <row r="118" spans="1:20" s="1" customFormat="1" ht="52.5" customHeight="1" x14ac:dyDescent="0.25">
      <c r="A118" s="39">
        <v>107</v>
      </c>
      <c r="B118" s="41">
        <f t="shared" ref="B118:E118" si="186">B114</f>
        <v>15</v>
      </c>
      <c r="C118" s="42" t="str">
        <f t="shared" si="186"/>
        <v>1514</v>
      </c>
      <c r="D118" s="29">
        <f t="shared" si="186"/>
        <v>5121882000</v>
      </c>
      <c r="E118" s="35" t="str">
        <f t="shared" si="186"/>
        <v>Коноплянська сільська рада</v>
      </c>
      <c r="F118" s="44" t="s">
        <v>66</v>
      </c>
      <c r="G118" s="37">
        <f t="shared" ref="G118:I118" si="187">G112</f>
        <v>44376</v>
      </c>
      <c r="H118" s="37">
        <f t="shared" si="187"/>
        <v>44562</v>
      </c>
      <c r="I118" s="37">
        <f t="shared" si="187"/>
        <v>44562</v>
      </c>
      <c r="J118" s="30">
        <v>5121881401</v>
      </c>
      <c r="K118" s="24" t="s">
        <v>42</v>
      </c>
      <c r="L118" s="26"/>
      <c r="M118" s="26"/>
      <c r="N118" s="38" t="s">
        <v>58</v>
      </c>
      <c r="O118" s="38" t="s">
        <v>58</v>
      </c>
      <c r="P118" s="38" t="s">
        <v>58</v>
      </c>
      <c r="Q118" s="38" t="s">
        <v>58</v>
      </c>
      <c r="R118" s="38" t="s">
        <v>58</v>
      </c>
      <c r="S118" s="38" t="s">
        <v>58</v>
      </c>
      <c r="T118" s="38" t="s">
        <v>58</v>
      </c>
    </row>
    <row r="119" spans="1:20" s="1" customFormat="1" ht="52.5" customHeight="1" x14ac:dyDescent="0.25">
      <c r="A119" s="39">
        <v>108</v>
      </c>
      <c r="B119" s="41">
        <f t="shared" ref="B119:E119" si="188">B114</f>
        <v>15</v>
      </c>
      <c r="C119" s="42" t="str">
        <f t="shared" si="188"/>
        <v>1514</v>
      </c>
      <c r="D119" s="29">
        <f t="shared" si="188"/>
        <v>5121882000</v>
      </c>
      <c r="E119" s="35" t="str">
        <f t="shared" si="188"/>
        <v>Коноплянська сільська рада</v>
      </c>
      <c r="F119" s="44" t="s">
        <v>66</v>
      </c>
      <c r="G119" s="37">
        <f t="shared" ref="G119:I119" si="189">G112</f>
        <v>44376</v>
      </c>
      <c r="H119" s="37">
        <f t="shared" si="189"/>
        <v>44562</v>
      </c>
      <c r="I119" s="37">
        <f t="shared" si="189"/>
        <v>44562</v>
      </c>
      <c r="J119" s="30">
        <v>5125481401</v>
      </c>
      <c r="K119" s="24" t="s">
        <v>43</v>
      </c>
      <c r="L119" s="26"/>
      <c r="M119" s="26"/>
      <c r="N119" s="38" t="s">
        <v>58</v>
      </c>
      <c r="O119" s="38" t="s">
        <v>58</v>
      </c>
      <c r="P119" s="38" t="s">
        <v>58</v>
      </c>
      <c r="Q119" s="38" t="s">
        <v>58</v>
      </c>
      <c r="R119" s="38" t="s">
        <v>58</v>
      </c>
      <c r="S119" s="38" t="s">
        <v>58</v>
      </c>
      <c r="T119" s="38" t="s">
        <v>58</v>
      </c>
    </row>
    <row r="120" spans="1:20" s="1" customFormat="1" ht="52.5" customHeight="1" x14ac:dyDescent="0.25">
      <c r="A120" s="39">
        <v>109</v>
      </c>
      <c r="B120" s="41">
        <f t="shared" ref="B120:E120" si="190">B114</f>
        <v>15</v>
      </c>
      <c r="C120" s="42" t="str">
        <f t="shared" si="190"/>
        <v>1514</v>
      </c>
      <c r="D120" s="29">
        <f t="shared" si="190"/>
        <v>5121882000</v>
      </c>
      <c r="E120" s="35" t="str">
        <f t="shared" si="190"/>
        <v>Коноплянська сільська рада</v>
      </c>
      <c r="F120" s="44" t="s">
        <v>66</v>
      </c>
      <c r="G120" s="37">
        <f t="shared" ref="G120:I120" si="191">G112</f>
        <v>44376</v>
      </c>
      <c r="H120" s="37">
        <f t="shared" si="191"/>
        <v>44562</v>
      </c>
      <c r="I120" s="37">
        <f t="shared" si="191"/>
        <v>44562</v>
      </c>
      <c r="J120" s="30">
        <v>5121882602</v>
      </c>
      <c r="K120" s="24" t="s">
        <v>44</v>
      </c>
      <c r="L120" s="26"/>
      <c r="M120" s="26"/>
      <c r="N120" s="38" t="s">
        <v>58</v>
      </c>
      <c r="O120" s="38" t="s">
        <v>58</v>
      </c>
      <c r="P120" s="38" t="s">
        <v>58</v>
      </c>
      <c r="Q120" s="38" t="s">
        <v>58</v>
      </c>
      <c r="R120" s="38" t="s">
        <v>58</v>
      </c>
      <c r="S120" s="38" t="s">
        <v>58</v>
      </c>
      <c r="T120" s="38" t="s">
        <v>58</v>
      </c>
    </row>
    <row r="121" spans="1:20" s="1" customFormat="1" ht="52.5" customHeight="1" x14ac:dyDescent="0.25">
      <c r="A121" s="39">
        <v>110</v>
      </c>
      <c r="B121" s="41">
        <f t="shared" ref="B121:E121" si="192">B114</f>
        <v>15</v>
      </c>
      <c r="C121" s="42" t="str">
        <f t="shared" si="192"/>
        <v>1514</v>
      </c>
      <c r="D121" s="29">
        <f t="shared" si="192"/>
        <v>5121882000</v>
      </c>
      <c r="E121" s="35" t="str">
        <f t="shared" si="192"/>
        <v>Коноплянська сільська рада</v>
      </c>
      <c r="F121" s="44" t="s">
        <v>66</v>
      </c>
      <c r="G121" s="37">
        <f t="shared" ref="G121:I121" si="193">G112</f>
        <v>44376</v>
      </c>
      <c r="H121" s="37">
        <f t="shared" si="193"/>
        <v>44562</v>
      </c>
      <c r="I121" s="37">
        <f t="shared" si="193"/>
        <v>44562</v>
      </c>
      <c r="J121" s="30">
        <v>5125481403</v>
      </c>
      <c r="K121" s="24" t="s">
        <v>45</v>
      </c>
      <c r="L121" s="26"/>
      <c r="M121" s="26"/>
      <c r="N121" s="38" t="s">
        <v>58</v>
      </c>
      <c r="O121" s="38" t="s">
        <v>58</v>
      </c>
      <c r="P121" s="38" t="s">
        <v>58</v>
      </c>
      <c r="Q121" s="38" t="s">
        <v>58</v>
      </c>
      <c r="R121" s="38" t="s">
        <v>58</v>
      </c>
      <c r="S121" s="38" t="s">
        <v>58</v>
      </c>
      <c r="T121" s="38" t="s">
        <v>58</v>
      </c>
    </row>
    <row r="122" spans="1:20" s="1" customFormat="1" ht="52.5" customHeight="1" x14ac:dyDescent="0.25">
      <c r="A122" s="39">
        <v>111</v>
      </c>
      <c r="B122" s="41">
        <f t="shared" ref="B122:E122" si="194">B114</f>
        <v>15</v>
      </c>
      <c r="C122" s="42" t="str">
        <f t="shared" si="194"/>
        <v>1514</v>
      </c>
      <c r="D122" s="29">
        <f t="shared" si="194"/>
        <v>5121882000</v>
      </c>
      <c r="E122" s="35" t="str">
        <f t="shared" si="194"/>
        <v>Коноплянська сільська рада</v>
      </c>
      <c r="F122" s="44" t="s">
        <v>66</v>
      </c>
      <c r="G122" s="37">
        <f t="shared" ref="G122:I122" si="195">G112</f>
        <v>44376</v>
      </c>
      <c r="H122" s="37">
        <f t="shared" si="195"/>
        <v>44562</v>
      </c>
      <c r="I122" s="37">
        <f t="shared" si="195"/>
        <v>44562</v>
      </c>
      <c r="J122" s="30">
        <v>5121882003</v>
      </c>
      <c r="K122" s="24" t="s">
        <v>46</v>
      </c>
      <c r="L122" s="26"/>
      <c r="M122" s="26"/>
      <c r="N122" s="38" t="s">
        <v>58</v>
      </c>
      <c r="O122" s="38" t="s">
        <v>58</v>
      </c>
      <c r="P122" s="38" t="s">
        <v>58</v>
      </c>
      <c r="Q122" s="38" t="s">
        <v>58</v>
      </c>
      <c r="R122" s="38" t="s">
        <v>58</v>
      </c>
      <c r="S122" s="38" t="s">
        <v>58</v>
      </c>
      <c r="T122" s="38" t="s">
        <v>58</v>
      </c>
    </row>
    <row r="123" spans="1:20" s="1" customFormat="1" ht="52.5" customHeight="1" x14ac:dyDescent="0.25">
      <c r="A123" s="39">
        <v>112</v>
      </c>
      <c r="B123" s="41">
        <f t="shared" ref="B123:E123" si="196">B115</f>
        <v>15</v>
      </c>
      <c r="C123" s="42" t="str">
        <f t="shared" si="196"/>
        <v>1514</v>
      </c>
      <c r="D123" s="29">
        <f t="shared" si="196"/>
        <v>5121882000</v>
      </c>
      <c r="E123" s="35" t="str">
        <f t="shared" si="196"/>
        <v>Коноплянська сільська рада</v>
      </c>
      <c r="F123" s="44" t="s">
        <v>66</v>
      </c>
      <c r="G123" s="37">
        <f t="shared" ref="G123:I123" si="197">G112</f>
        <v>44376</v>
      </c>
      <c r="H123" s="37">
        <f t="shared" si="197"/>
        <v>44562</v>
      </c>
      <c r="I123" s="37">
        <f t="shared" si="197"/>
        <v>44562</v>
      </c>
      <c r="J123" s="30">
        <v>5125481404</v>
      </c>
      <c r="K123" s="24" t="s">
        <v>47</v>
      </c>
      <c r="L123" s="26"/>
      <c r="M123" s="26"/>
      <c r="N123" s="38" t="s">
        <v>58</v>
      </c>
      <c r="O123" s="38" t="s">
        <v>58</v>
      </c>
      <c r="P123" s="38" t="s">
        <v>58</v>
      </c>
      <c r="Q123" s="38" t="s">
        <v>58</v>
      </c>
      <c r="R123" s="38" t="s">
        <v>58</v>
      </c>
      <c r="S123" s="38" t="s">
        <v>58</v>
      </c>
      <c r="T123" s="38" t="s">
        <v>58</v>
      </c>
    </row>
    <row r="124" spans="1:20" s="1" customFormat="1" ht="52.5" customHeight="1" x14ac:dyDescent="0.25">
      <c r="A124" s="39">
        <v>113</v>
      </c>
      <c r="B124" s="41">
        <f t="shared" ref="B124:E124" si="198">B120</f>
        <v>15</v>
      </c>
      <c r="C124" s="42" t="str">
        <f t="shared" si="198"/>
        <v>1514</v>
      </c>
      <c r="D124" s="29">
        <f t="shared" si="198"/>
        <v>5121882000</v>
      </c>
      <c r="E124" s="35" t="str">
        <f t="shared" si="198"/>
        <v>Коноплянська сільська рада</v>
      </c>
      <c r="F124" s="44" t="s">
        <v>66</v>
      </c>
      <c r="G124" s="37">
        <f t="shared" ref="G124:I124" si="199">G112</f>
        <v>44376</v>
      </c>
      <c r="H124" s="37">
        <f t="shared" si="199"/>
        <v>44562</v>
      </c>
      <c r="I124" s="37">
        <f t="shared" si="199"/>
        <v>44562</v>
      </c>
      <c r="J124" s="30">
        <v>5121882603</v>
      </c>
      <c r="K124" s="24" t="s">
        <v>48</v>
      </c>
      <c r="L124" s="26"/>
      <c r="M124" s="26"/>
      <c r="N124" s="38" t="s">
        <v>58</v>
      </c>
      <c r="O124" s="38" t="s">
        <v>58</v>
      </c>
      <c r="P124" s="38" t="s">
        <v>58</v>
      </c>
      <c r="Q124" s="38" t="s">
        <v>58</v>
      </c>
      <c r="R124" s="38" t="s">
        <v>58</v>
      </c>
      <c r="S124" s="38" t="s">
        <v>58</v>
      </c>
      <c r="T124" s="38" t="s">
        <v>58</v>
      </c>
    </row>
    <row r="125" spans="1:20" s="1" customFormat="1" ht="52.5" customHeight="1" x14ac:dyDescent="0.25">
      <c r="A125" s="39">
        <v>114</v>
      </c>
      <c r="B125" s="41">
        <f t="shared" ref="B125:E125" si="200">B120</f>
        <v>15</v>
      </c>
      <c r="C125" s="42" t="str">
        <f t="shared" si="200"/>
        <v>1514</v>
      </c>
      <c r="D125" s="29">
        <f t="shared" si="200"/>
        <v>5121882000</v>
      </c>
      <c r="E125" s="35" t="str">
        <f t="shared" si="200"/>
        <v>Коноплянська сільська рада</v>
      </c>
      <c r="F125" s="44" t="s">
        <v>66</v>
      </c>
      <c r="G125" s="37">
        <f t="shared" ref="G125:I125" si="201">G112</f>
        <v>44376</v>
      </c>
      <c r="H125" s="37">
        <f t="shared" si="201"/>
        <v>44562</v>
      </c>
      <c r="I125" s="37">
        <f t="shared" si="201"/>
        <v>44562</v>
      </c>
      <c r="J125" s="30">
        <v>5121882601</v>
      </c>
      <c r="K125" s="24" t="s">
        <v>49</v>
      </c>
      <c r="L125" s="26"/>
      <c r="M125" s="26"/>
      <c r="N125" s="38" t="s">
        <v>58</v>
      </c>
      <c r="O125" s="38" t="s">
        <v>58</v>
      </c>
      <c r="P125" s="38" t="s">
        <v>58</v>
      </c>
      <c r="Q125" s="38" t="s">
        <v>58</v>
      </c>
      <c r="R125" s="38" t="s">
        <v>58</v>
      </c>
      <c r="S125" s="38" t="s">
        <v>58</v>
      </c>
      <c r="T125" s="38" t="s">
        <v>58</v>
      </c>
    </row>
    <row r="126" spans="1:20" s="1" customFormat="1" ht="52.5" customHeight="1" x14ac:dyDescent="0.25">
      <c r="A126" s="39">
        <v>115</v>
      </c>
      <c r="B126" s="41">
        <f t="shared" ref="B126:E126" si="202">B120</f>
        <v>15</v>
      </c>
      <c r="C126" s="42" t="str">
        <f t="shared" si="202"/>
        <v>1514</v>
      </c>
      <c r="D126" s="29">
        <f t="shared" si="202"/>
        <v>5121882000</v>
      </c>
      <c r="E126" s="35" t="str">
        <f t="shared" si="202"/>
        <v>Коноплянська сільська рада</v>
      </c>
      <c r="F126" s="44" t="s">
        <v>66</v>
      </c>
      <c r="G126" s="37">
        <f t="shared" ref="G126:I126" si="203">G112</f>
        <v>44376</v>
      </c>
      <c r="H126" s="37">
        <f t="shared" si="203"/>
        <v>44562</v>
      </c>
      <c r="I126" s="37">
        <f t="shared" si="203"/>
        <v>44562</v>
      </c>
      <c r="J126" s="30">
        <v>5121881405</v>
      </c>
      <c r="K126" s="24" t="s">
        <v>50</v>
      </c>
      <c r="L126" s="26"/>
      <c r="M126" s="26"/>
      <c r="N126" s="38" t="s">
        <v>58</v>
      </c>
      <c r="O126" s="38" t="s">
        <v>58</v>
      </c>
      <c r="P126" s="38" t="s">
        <v>58</v>
      </c>
      <c r="Q126" s="38" t="s">
        <v>58</v>
      </c>
      <c r="R126" s="38" t="s">
        <v>58</v>
      </c>
      <c r="S126" s="38" t="s">
        <v>58</v>
      </c>
      <c r="T126" s="38" t="s">
        <v>58</v>
      </c>
    </row>
    <row r="127" spans="1:20" s="1" customFormat="1" ht="52.5" customHeight="1" x14ac:dyDescent="0.25">
      <c r="A127" s="39">
        <v>116</v>
      </c>
      <c r="B127" s="41">
        <f t="shared" ref="B127:E127" si="204">B120</f>
        <v>15</v>
      </c>
      <c r="C127" s="42" t="str">
        <f t="shared" si="204"/>
        <v>1514</v>
      </c>
      <c r="D127" s="29">
        <f t="shared" si="204"/>
        <v>5121882000</v>
      </c>
      <c r="E127" s="35" t="str">
        <f t="shared" si="204"/>
        <v>Коноплянська сільська рада</v>
      </c>
      <c r="F127" s="44" t="s">
        <v>66</v>
      </c>
      <c r="G127" s="37">
        <f t="shared" ref="G127:I127" si="205">G112</f>
        <v>44376</v>
      </c>
      <c r="H127" s="37">
        <f t="shared" si="205"/>
        <v>44562</v>
      </c>
      <c r="I127" s="37">
        <f t="shared" si="205"/>
        <v>44562</v>
      </c>
      <c r="J127" s="30">
        <v>5125481405</v>
      </c>
      <c r="K127" s="24" t="s">
        <v>51</v>
      </c>
      <c r="L127" s="26"/>
      <c r="M127" s="26"/>
      <c r="N127" s="38" t="s">
        <v>58</v>
      </c>
      <c r="O127" s="38" t="s">
        <v>58</v>
      </c>
      <c r="P127" s="38" t="s">
        <v>58</v>
      </c>
      <c r="Q127" s="38" t="s">
        <v>58</v>
      </c>
      <c r="R127" s="38" t="s">
        <v>58</v>
      </c>
      <c r="S127" s="38" t="s">
        <v>58</v>
      </c>
      <c r="T127" s="38" t="s">
        <v>58</v>
      </c>
    </row>
    <row r="128" spans="1:20" s="1" customFormat="1" ht="52.5" customHeight="1" x14ac:dyDescent="0.25">
      <c r="A128" s="39">
        <v>117</v>
      </c>
      <c r="B128" s="41">
        <f t="shared" ref="B128:E128" si="206">B120</f>
        <v>15</v>
      </c>
      <c r="C128" s="42" t="str">
        <f t="shared" si="206"/>
        <v>1514</v>
      </c>
      <c r="D128" s="29">
        <f t="shared" si="206"/>
        <v>5121882000</v>
      </c>
      <c r="E128" s="35" t="str">
        <f t="shared" si="206"/>
        <v>Коноплянська сільська рада</v>
      </c>
      <c r="F128" s="44" t="s">
        <v>66</v>
      </c>
      <c r="G128" s="37">
        <f t="shared" ref="G128:I128" si="207">G112</f>
        <v>44376</v>
      </c>
      <c r="H128" s="37">
        <f t="shared" si="207"/>
        <v>44562</v>
      </c>
      <c r="I128" s="37">
        <f t="shared" si="207"/>
        <v>44562</v>
      </c>
      <c r="J128" s="30">
        <v>5121882004</v>
      </c>
      <c r="K128" s="24" t="s">
        <v>52</v>
      </c>
      <c r="L128" s="26"/>
      <c r="M128" s="26"/>
      <c r="N128" s="38" t="s">
        <v>58</v>
      </c>
      <c r="O128" s="38" t="s">
        <v>58</v>
      </c>
      <c r="P128" s="38" t="s">
        <v>58</v>
      </c>
      <c r="Q128" s="38" t="s">
        <v>58</v>
      </c>
      <c r="R128" s="38" t="s">
        <v>58</v>
      </c>
      <c r="S128" s="38" t="s">
        <v>58</v>
      </c>
      <c r="T128" s="38" t="s">
        <v>58</v>
      </c>
    </row>
    <row r="129" spans="1:21" s="1" customFormat="1" ht="52.5" customHeight="1" x14ac:dyDescent="0.25">
      <c r="A129" s="39">
        <v>118</v>
      </c>
      <c r="B129" s="41">
        <f t="shared" ref="B129:E129" si="208">B123</f>
        <v>15</v>
      </c>
      <c r="C129" s="42" t="str">
        <f t="shared" si="208"/>
        <v>1514</v>
      </c>
      <c r="D129" s="29">
        <f t="shared" si="208"/>
        <v>5121882000</v>
      </c>
      <c r="E129" s="35" t="str">
        <f t="shared" si="208"/>
        <v>Коноплянська сільська рада</v>
      </c>
      <c r="F129" s="44" t="s">
        <v>66</v>
      </c>
      <c r="G129" s="37">
        <f t="shared" ref="G129:I129" si="209">G112</f>
        <v>44376</v>
      </c>
      <c r="H129" s="37">
        <f t="shared" si="209"/>
        <v>44562</v>
      </c>
      <c r="I129" s="37">
        <f t="shared" si="209"/>
        <v>44562</v>
      </c>
      <c r="J129" s="30">
        <v>5121881407</v>
      </c>
      <c r="K129" s="24" t="s">
        <v>53</v>
      </c>
      <c r="L129" s="26"/>
      <c r="M129" s="26"/>
      <c r="N129" s="38" t="s">
        <v>58</v>
      </c>
      <c r="O129" s="38" t="s">
        <v>58</v>
      </c>
      <c r="P129" s="38" t="s">
        <v>58</v>
      </c>
      <c r="Q129" s="38" t="s">
        <v>58</v>
      </c>
      <c r="R129" s="38" t="s">
        <v>58</v>
      </c>
      <c r="S129" s="38" t="s">
        <v>58</v>
      </c>
      <c r="T129" s="38" t="s">
        <v>58</v>
      </c>
    </row>
    <row r="130" spans="1:21" s="1" customFormat="1" ht="52.5" customHeight="1" x14ac:dyDescent="0.25">
      <c r="A130" s="39">
        <v>119</v>
      </c>
      <c r="B130" s="41">
        <f t="shared" ref="B130:E130" si="210">B123</f>
        <v>15</v>
      </c>
      <c r="C130" s="42" t="str">
        <f t="shared" si="210"/>
        <v>1514</v>
      </c>
      <c r="D130" s="29">
        <f t="shared" si="210"/>
        <v>5121882000</v>
      </c>
      <c r="E130" s="35" t="str">
        <f t="shared" si="210"/>
        <v>Коноплянська сільська рада</v>
      </c>
      <c r="F130" s="44" t="s">
        <v>66</v>
      </c>
      <c r="G130" s="37">
        <f t="shared" ref="G130:I130" si="211">G112</f>
        <v>44376</v>
      </c>
      <c r="H130" s="37">
        <f t="shared" si="211"/>
        <v>44562</v>
      </c>
      <c r="I130" s="37">
        <f t="shared" si="211"/>
        <v>44562</v>
      </c>
      <c r="J130" s="30">
        <v>5121882005</v>
      </c>
      <c r="K130" s="24" t="s">
        <v>54</v>
      </c>
      <c r="L130" s="26"/>
      <c r="M130" s="26"/>
      <c r="N130" s="38" t="s">
        <v>58</v>
      </c>
      <c r="O130" s="38" t="s">
        <v>58</v>
      </c>
      <c r="P130" s="38" t="s">
        <v>58</v>
      </c>
      <c r="Q130" s="38" t="s">
        <v>58</v>
      </c>
      <c r="R130" s="38" t="s">
        <v>58</v>
      </c>
      <c r="S130" s="38" t="s">
        <v>58</v>
      </c>
      <c r="T130" s="38" t="s">
        <v>58</v>
      </c>
    </row>
    <row r="131" spans="1:21" s="1" customFormat="1" ht="52.5" customHeight="1" x14ac:dyDescent="0.25">
      <c r="A131" s="39">
        <v>120</v>
      </c>
      <c r="B131" s="41">
        <f t="shared" ref="B131:E131" si="212">B123</f>
        <v>15</v>
      </c>
      <c r="C131" s="42" t="str">
        <f t="shared" si="212"/>
        <v>1514</v>
      </c>
      <c r="D131" s="29">
        <f t="shared" si="212"/>
        <v>5121882000</v>
      </c>
      <c r="E131" s="35" t="str">
        <f t="shared" si="212"/>
        <v>Коноплянська сільська рада</v>
      </c>
      <c r="F131" s="44" t="s">
        <v>66</v>
      </c>
      <c r="G131" s="45">
        <f t="shared" ref="G131:I131" si="213">G112</f>
        <v>44376</v>
      </c>
      <c r="H131" s="45">
        <f t="shared" si="213"/>
        <v>44562</v>
      </c>
      <c r="I131" s="45">
        <f t="shared" si="213"/>
        <v>44562</v>
      </c>
      <c r="J131" s="34">
        <v>5121882006</v>
      </c>
      <c r="K131" s="34" t="s">
        <v>55</v>
      </c>
      <c r="L131" s="26"/>
      <c r="M131" s="26"/>
      <c r="N131" s="38" t="s">
        <v>58</v>
      </c>
      <c r="O131" s="38" t="s">
        <v>58</v>
      </c>
      <c r="P131" s="38" t="s">
        <v>58</v>
      </c>
      <c r="Q131" s="38" t="s">
        <v>58</v>
      </c>
      <c r="R131" s="38" t="s">
        <v>58</v>
      </c>
      <c r="S131" s="38" t="s">
        <v>58</v>
      </c>
      <c r="T131" s="38" t="s">
        <v>58</v>
      </c>
    </row>
    <row r="132" spans="1:21" s="1" customFormat="1" x14ac:dyDescent="0.25">
      <c r="A132" s="12"/>
      <c r="B132" s="12"/>
      <c r="C132" s="12"/>
      <c r="D132" s="12"/>
      <c r="E132" s="12"/>
      <c r="F132" s="13"/>
      <c r="G132" s="13"/>
      <c r="H132" s="13"/>
      <c r="I132" s="13"/>
      <c r="J132" s="13"/>
      <c r="K132" s="13"/>
      <c r="L132" s="14"/>
      <c r="M132" s="14"/>
      <c r="N132" s="13"/>
      <c r="O132" s="13"/>
      <c r="P132" s="13"/>
      <c r="Q132" s="13"/>
      <c r="R132" s="13"/>
      <c r="S132" s="13"/>
      <c r="T132" s="13"/>
    </row>
    <row r="133" spans="1:21" s="1" customFormat="1" x14ac:dyDescent="0.25">
      <c r="A133" s="50" t="s">
        <v>11</v>
      </c>
      <c r="B133" s="50"/>
      <c r="C133" s="11"/>
      <c r="D133"/>
      <c r="E133"/>
      <c r="F133" s="3"/>
      <c r="G133" s="3"/>
      <c r="H133" s="3"/>
      <c r="I133" s="3"/>
      <c r="J133" s="3"/>
      <c r="K133" s="3"/>
      <c r="L133" s="3"/>
      <c r="M133" s="3"/>
      <c r="N133" s="8"/>
      <c r="O133"/>
      <c r="P133"/>
      <c r="Q133"/>
      <c r="R133"/>
      <c r="S133"/>
      <c r="T133"/>
      <c r="U133"/>
    </row>
    <row r="134" spans="1:21" s="1" customFormat="1" ht="29.25" customHeight="1" x14ac:dyDescent="0.25">
      <c r="A134" s="10">
        <v>1</v>
      </c>
      <c r="B134" s="49" t="s">
        <v>15</v>
      </c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9"/>
    </row>
    <row r="135" spans="1:21" s="1" customFormat="1" ht="60.75" customHeight="1" x14ac:dyDescent="0.25">
      <c r="A135" s="10">
        <v>2</v>
      </c>
      <c r="B135" s="49" t="s">
        <v>28</v>
      </c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9"/>
    </row>
    <row r="136" spans="1:21" s="1" customFormat="1" ht="41.25" customHeight="1" x14ac:dyDescent="0.25">
      <c r="A136" s="10">
        <v>3</v>
      </c>
      <c r="B136" s="49" t="s">
        <v>29</v>
      </c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7"/>
    </row>
    <row r="137" spans="1:21" s="1" customFormat="1" ht="30" customHeight="1" x14ac:dyDescent="0.25">
      <c r="A137" s="10">
        <v>4</v>
      </c>
      <c r="B137" s="52" t="s">
        <v>30</v>
      </c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7"/>
    </row>
    <row r="138" spans="1:21" s="1" customFormat="1" x14ac:dyDescent="0.25"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21" ht="16.5" x14ac:dyDescent="0.25">
      <c r="A139" s="58" t="s">
        <v>16</v>
      </c>
      <c r="B139" s="58"/>
      <c r="C139" s="58"/>
      <c r="D139" s="58"/>
      <c r="E139" s="18"/>
      <c r="F139" s="17"/>
      <c r="G139" s="17"/>
      <c r="H139" s="17"/>
      <c r="I139"/>
      <c r="J139" s="59" t="s">
        <v>57</v>
      </c>
      <c r="K139" s="59"/>
      <c r="L139" s="59"/>
      <c r="M139" s="59"/>
      <c r="N139" s="59"/>
      <c r="O139"/>
    </row>
    <row r="140" spans="1:21" x14ac:dyDescent="0.25">
      <c r="F140" s="46" t="s">
        <v>17</v>
      </c>
      <c r="G140" s="47"/>
      <c r="H140" s="47"/>
      <c r="I140"/>
      <c r="J140" s="46" t="s">
        <v>18</v>
      </c>
      <c r="K140" s="46"/>
      <c r="L140" s="46"/>
      <c r="M140" s="46"/>
      <c r="N140" s="46"/>
      <c r="O140"/>
    </row>
    <row r="141" spans="1:21" s="1" customFormat="1" x14ac:dyDescent="0.25"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21" s="1" customFormat="1" x14ac:dyDescent="0.25"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21" s="1" customFormat="1" x14ac:dyDescent="0.25"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21" s="1" customFormat="1" x14ac:dyDescent="0.25"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6:15" s="1" customFormat="1" x14ac:dyDescent="0.25"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6:15" s="1" customFormat="1" x14ac:dyDescent="0.25"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6:15" s="1" customFormat="1" x14ac:dyDescent="0.25"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6:15" s="1" customFormat="1" x14ac:dyDescent="0.25">
      <c r="F148" s="3"/>
      <c r="G148" s="3"/>
      <c r="H148" s="3"/>
      <c r="I148" s="3"/>
      <c r="J148" s="3"/>
      <c r="K148" s="3"/>
      <c r="L148" s="3"/>
      <c r="M148" s="3"/>
      <c r="N148" s="3"/>
      <c r="O148" s="3"/>
    </row>
  </sheetData>
  <mergeCells count="35">
    <mergeCell ref="S9:S10"/>
    <mergeCell ref="L9:M9"/>
    <mergeCell ref="J8:M8"/>
    <mergeCell ref="B134:T134"/>
    <mergeCell ref="B135:T135"/>
    <mergeCell ref="F9:F10"/>
    <mergeCell ref="G9:G10"/>
    <mergeCell ref="H9:H10"/>
    <mergeCell ref="O9:O10"/>
    <mergeCell ref="P9:P10"/>
    <mergeCell ref="F5:G5"/>
    <mergeCell ref="J5:L5"/>
    <mergeCell ref="H5:I5"/>
    <mergeCell ref="A139:D139"/>
    <mergeCell ref="J139:N139"/>
    <mergeCell ref="D9:D10"/>
    <mergeCell ref="E9:E10"/>
    <mergeCell ref="I9:I10"/>
    <mergeCell ref="N9:N10"/>
    <mergeCell ref="F140:H140"/>
    <mergeCell ref="J140:N140"/>
    <mergeCell ref="P2:T2"/>
    <mergeCell ref="B136:T136"/>
    <mergeCell ref="A133:B133"/>
    <mergeCell ref="D8:I8"/>
    <mergeCell ref="B137:T137"/>
    <mergeCell ref="A4:T4"/>
    <mergeCell ref="N8:T8"/>
    <mergeCell ref="Q9:Q10"/>
    <mergeCell ref="R9:R10"/>
    <mergeCell ref="T9:T10"/>
    <mergeCell ref="J9:K9"/>
    <mergeCell ref="A8:A10"/>
    <mergeCell ref="B8:B10"/>
    <mergeCell ref="C8:C10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DPI1524-12</cp:lastModifiedBy>
  <cp:lastPrinted>2021-03-12T10:06:57Z</cp:lastPrinted>
  <dcterms:created xsi:type="dcterms:W3CDTF">2020-06-11T13:55:41Z</dcterms:created>
  <dcterms:modified xsi:type="dcterms:W3CDTF">2021-08-17T13:44:28Z</dcterms:modified>
</cp:coreProperties>
</file>