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10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<sst xmlns="http://schemas.openxmlformats.org/spreadsheetml/2006/main" count="134" uniqueCount="95">
  <si>
    <t>рік</t>
  </si>
  <si>
    <t>РОЗРАХУНОК</t>
  </si>
  <si>
    <t>№ з/п</t>
  </si>
  <si>
    <t>вартість придбаних товарно-
матеріальних цінностей, що реалізовані або використані у виробництві продукції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</si>
  <si>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</si>
  <si>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</si>
  <si>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Код рядка</t>
  </si>
  <si>
    <t>×</t>
  </si>
  <si>
    <t>або уповноважена особа</t>
  </si>
  <si>
    <t>(підпис)</t>
  </si>
  <si>
    <t>(ініціали та прізвище)</t>
  </si>
  <si>
    <t>Відмітка про одержання
(штамп контролюючого органу, дата, вхідний номер)</t>
  </si>
  <si>
    <t>3</t>
  </si>
  <si>
    <t>4</t>
  </si>
  <si>
    <t>квартал¹</t>
  </si>
  <si>
    <t>Сума одержаного доходу           (грн, коп.)</t>
  </si>
  <si>
    <t>Код виду економічної діяльності згідно з КВЕД</t>
  </si>
  <si>
    <t>Назва  виду економічної діяльності, за здійснення якого одержано дохід</t>
  </si>
  <si>
    <t>вартість придбаних товарно-
матеріальних цінностей для використання при  провадженні  незалежної професійної діяльності</t>
  </si>
  <si>
    <t>Розрахунки з бюджетом з військового збору:</t>
  </si>
  <si>
    <t>стан і доходи</t>
  </si>
  <si>
    <t xml:space="preserve">до податкової декларації про майновий   </t>
  </si>
  <si>
    <t>Вартість документально підтверджених витрат, пов'язаних з  господарською діяльністю (грн, коп.), у тому числі</t>
  </si>
  <si>
    <t>Розрахунки з бюджетом з податку на доходи фізичних осіб: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</si>
  <si>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</si>
  <si>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Фізична особа – платник податку</t>
  </si>
  <si>
    <t>3.1</t>
  </si>
  <si>
    <t>¹   Заповнюється у разі подання декларації фізичною особою –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</si>
  <si>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t>квартал</t>
  </si>
  <si>
    <t>4.1</t>
  </si>
  <si>
    <t>1</t>
  </si>
  <si>
    <t>1.1</t>
  </si>
  <si>
    <t>1.2</t>
  </si>
  <si>
    <t>1.3</t>
  </si>
  <si>
    <t>1.4</t>
  </si>
  <si>
    <t>2</t>
  </si>
  <si>
    <t>2.1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</si>
  <si>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</si>
  <si>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r>
      <t xml:space="preserve">Сума чистого оподатковуваного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                 (грн, коп.)
</t>
    </r>
  </si>
  <si>
    <t>¹ Заповнюється у разі подання декларації фізичною особою –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</si>
  <si>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t xml:space="preserve">Додаток  </t>
    </r>
    <r>
      <rPr>
        <sz val="18"/>
        <rFont val="Times New Roman"/>
        <family val="1"/>
      </rPr>
      <t>Ф2</t>
    </r>
  </si>
  <si>
    <t>УСЬОГО</t>
  </si>
  <si>
    <t>Продовження додатка Ф2</t>
  </si>
  <si>
    <t>Категорія незалежної професійної діяльності*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</si>
  <si>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        4 - аудитор; 5 - бухгалтер; 6 - оцінщик;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викладацькій діяч; 10 - лікар; 11 - інша подібна діяльність.</t>
  </si>
  <si>
    <t xml:space="preserve"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     </t>
  </si>
  <si>
    <t>Сума (грн, коп.)</t>
  </si>
  <si>
    <t>Тип декларації:</t>
  </si>
  <si>
    <t>І. ДОХОДИ ВІД ПРОВАДЖЕННЯ ГОСПОДАРСЬКОЇ ДІЯЛЬНОСТІ</t>
  </si>
  <si>
    <t>Реєстраційний номер облікової картки платника податків</t>
  </si>
  <si>
    <t>Звітна</t>
  </si>
  <si>
    <t>Звітна нова</t>
  </si>
  <si>
    <t>Уточнююча</t>
  </si>
  <si>
    <t>Сума одержаного доходу                                (грн, коп.)</t>
  </si>
  <si>
    <t>прийняття реєстраційного номера облікової картки платника податків та офіційно повідомили про це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</si>
  <si>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</si>
  <si>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</si>
  <si>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>амортизаційні відрахування</t>
  </si>
  <si>
    <t xml:space="preserve">інші витрати, включаючи вартість виконаних робіт, наданих послуг </t>
  </si>
  <si>
    <t>Номер групи</t>
  </si>
  <si>
    <t>на початок звітного (податкового) періоду</t>
  </si>
  <si>
    <t>на кінець звітного (податкового) періоду</t>
  </si>
  <si>
    <t>5</t>
  </si>
  <si>
    <t>А1</t>
  </si>
  <si>
    <t>А2</t>
  </si>
  <si>
    <t>А3</t>
  </si>
  <si>
    <t>А4</t>
  </si>
  <si>
    <t>Код ряд
ка</t>
  </si>
  <si>
    <t xml:space="preserve">Вартість об'єкта основних засобів та/або нематеріальних активів
</t>
  </si>
  <si>
    <t>Розрахована сума амортизаційних відрахувань за звітний (податковий) період відповідно до                           підпункту 177.4.9 пункту 177.4 статті 177 ПКУ</t>
  </si>
  <si>
    <t>ІІ. Інформація щодо нарахованої амортизації</t>
  </si>
  <si>
    <t>ІІІ. ПОДАТКОВІ ЗОБОВ'ЯЗАННЯ З ПОДАТКУ НА ДОХОДИ ФІЗИЧНИХ ОСІБ / ВІЙСЬКОВОГО ЗБОРУ</t>
  </si>
  <si>
    <t>ІV. ДОХОДИ ВІД ПРОВАДЖЕННЯ НЕЗАЛЕЖНОЇ ПРОФЕСІЙНОЇ  ДІЯЛЬНОСТІ</t>
  </si>
  <si>
    <t>V. РОЗРАХУНОК ПОДАТКОВИХ ЗОБОВ'ЯЗАНЬ</t>
  </si>
  <si>
    <r>
      <t xml:space="preserve">Сума чистого оподатковуваного доходу (грн, коп.)
</t>
    </r>
    <r>
      <rPr>
        <sz val="8"/>
        <rFont val="Times New Roman"/>
        <family val="1"/>
      </rPr>
      <t xml:space="preserve">(графа 4 – графа 5 – графа 6 – графа 7 – графа 8) </t>
    </r>
    <r>
      <rPr>
        <sz val="9"/>
        <rFont val="Times New Roman"/>
        <family val="1"/>
      </rPr>
      <t xml:space="preserve">                          (грн, коп.)
</t>
    </r>
  </si>
  <si>
    <t>1.5</t>
  </si>
  <si>
    <t>Розрахована сума податкових зобовязань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 ))</t>
  </si>
  <si>
    <t>2.2</t>
  </si>
  <si>
    <t>2.3</t>
  </si>
  <si>
    <t xml:space="preserve">Сума військового збору, що підлягає сплаті до бюджету  самостійно платником податку за результатами звітного (податкового) року (рядок 2.1 - рядок 2.2) (сума переноситься до графи 7 рядка 10.7 декларації) </t>
  </si>
  <si>
    <t xml:space="preserve">²  Заповнюється для фізичних осіб - підприємців, які припинили підприємницьку діяльність протягом звітного (податкового) року та подали декларарацію відповідно до абзацу другого пункту 177.11 статті 177 ПКУ. 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</si>
  <si>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</si>
  <si>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 xml:space="preserve">Розрахована сума податкових зобовязань з податку на доходи фізичних осіб за результатами звітного (податкового) року, що підлягає сплаті до бюджету  (додатне значення графи 9 рядка "УСЬОГО" розділу І × на ставку збору (1,5 %))  </t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</si>
  <si>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</si>
  <si>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</si>
  <si>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 (1,5 %)) (сума переноситься до графи 7 рядка 10.8 декларації)</t>
  </si>
  <si>
    <r>
      <t xml:space="preserve">Сума податку на доходи фізичних осіб самостійно нарахована </t>
    </r>
    <r>
      <rPr>
        <sz val="9"/>
        <rFont val="Times New Roman"/>
        <family val="1"/>
      </rPr>
      <t xml:space="preserve">платником податку протягом звітного (податкового) року за результатами останього базового (звітного) періоду, у т.ч. у разі припинення підприємницької діяльності фізичної особи - підприємця протягом звітного (податкового) року </t>
    </r>
    <r>
      <rPr>
        <vertAlign val="superscript"/>
        <sz val="9"/>
        <rFont val="Times New Roman"/>
        <family val="1"/>
      </rPr>
      <t>2</t>
    </r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</si>
  <si>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</si>
  <si>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r>
      <t xml:space="preserve">Сума військового збору самостійно нарахована </t>
    </r>
    <r>
      <rPr>
        <sz val="9"/>
        <rFont val="Times New Roman"/>
        <family val="1"/>
      </rPr>
      <t xml:space="preserve">платником податку протягом звітного (податкового) року за результатами останього базового (звітного) періоду, у т.ч. у разі припинення підприємницької діяльності фізичної особи - підприємця протягом звітного (податкового) року </t>
    </r>
    <r>
      <rPr>
        <vertAlign val="superscript"/>
        <sz val="8"/>
        <rFont val="Times New Roman"/>
        <family val="1"/>
      </rPr>
      <t>2</t>
    </r>
  </si>
  <si>
    <t>Сума                                          (грн, коп.)</t>
  </si>
  <si>
    <t>х</t>
  </si>
  <si>
    <t xml:space="preserve"> -</t>
  </si>
  <si>
    <t xml:space="preserve">Роздрібна торгівля іншими товарами господарського призначення в спеціалізованих магазинах 
</t>
  </si>
  <si>
    <t>47.5</t>
  </si>
  <si>
    <t>Сидоренко О.І.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</si>
</sst>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\ &quot;грн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Calibri"/>
      <family val="2"/>
    </font>
    <font>
      <sz val="8"/>
      <name val="Calibri"/>
      <family val="2"/>
    </font>
    <font>
      <b/>
      <sz val="10"/>
      <name val="Arial Cyr"/>
      <family val="0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3" fillId="0" borderId="13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180" fontId="2" fillId="0" borderId="27" xfId="0" applyNumberFormat="1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80" fontId="6" fillId="0" borderId="32" xfId="0" applyNumberFormat="1" applyFont="1" applyBorder="1" applyAlignment="1">
      <alignment horizontal="center" vertical="center"/>
    </xf>
    <xf numFmtId="180" fontId="6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3" fillId="0" borderId="39" xfId="0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180" fontId="6" fillId="0" borderId="40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180" fontId="2" fillId="0" borderId="42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4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55" xfId="0" applyFont="1" applyBorder="1" applyAlignment="1">
      <alignment/>
    </xf>
    <xf numFmtId="0" fontId="13" fillId="0" borderId="5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3" xfId="0" applyFont="1" applyBorder="1" applyAlignment="1">
      <alignment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80" fontId="2" fillId="0" borderId="65" xfId="0" applyNumberFormat="1" applyFont="1" applyBorder="1" applyAlignment="1">
      <alignment horizontal="center" vertical="center"/>
    </xf>
    <xf numFmtId="180" fontId="2" fillId="0" borderId="6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80" fontId="2" fillId="0" borderId="52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0" fontId="2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2" fillId="0" borderId="6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/>
    </xf>
    <xf numFmtId="0" fontId="5" fillId="0" borderId="61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13" fillId="0" borderId="65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21" xfId="0" applyFont="1" applyBorder="1" applyAlignment="1">
      <alignment/>
    </xf>
    <xf numFmtId="0" fontId="0" fillId="0" borderId="53" xfId="0" applyFont="1" applyBorder="1" applyAlignment="1">
      <alignment/>
    </xf>
    <xf numFmtId="0" fontId="6" fillId="0" borderId="68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6" fillId="0" borderId="68" xfId="0" applyNumberFormat="1" applyFont="1" applyBorder="1" applyAlignment="1">
      <alignment horizontal="center" vertical="center"/>
    </xf>
    <xf numFmtId="4" fontId="6" fillId="0" borderId="63" xfId="0" applyNumberFormat="1" applyFont="1" applyBorder="1" applyAlignment="1">
      <alignment horizontal="center" vertical="center"/>
    </xf>
    <xf numFmtId="4" fontId="6" fillId="0" borderId="64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9" fillId="0" borderId="3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/>
    </xf>
    <xf numFmtId="0" fontId="12" fillId="0" borderId="55" xfId="0" applyFont="1" applyBorder="1" applyAlignment="1">
      <alignment horizontal="center" vertical="top"/>
    </xf>
    <xf numFmtId="0" fontId="13" fillId="0" borderId="6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48" xfId="0" applyNumberFormat="1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180" fontId="2" fillId="0" borderId="39" xfId="0" applyNumberFormat="1" applyFont="1" applyBorder="1" applyAlignment="1">
      <alignment horizontal="center" vertical="center"/>
    </xf>
    <xf numFmtId="180" fontId="2" fillId="0" borderId="74" xfId="0" applyNumberFormat="1" applyFont="1" applyBorder="1" applyAlignment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" fontId="6" fillId="0" borderId="27" xfId="0" applyNumberFormat="1" applyFont="1" applyBorder="1" applyAlignment="1">
      <alignment horizontal="center" wrapText="1"/>
    </xf>
    <xf numFmtId="4" fontId="6" fillId="0" borderId="30" xfId="0" applyNumberFormat="1" applyFont="1" applyBorder="1" applyAlignment="1">
      <alignment horizontal="center" wrapText="1"/>
    </xf>
    <xf numFmtId="0" fontId="5" fillId="0" borderId="40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wrapText="1"/>
    </xf>
    <xf numFmtId="0" fontId="2" fillId="0" borderId="30" xfId="0" applyNumberFormat="1" applyFont="1" applyBorder="1" applyAlignment="1">
      <alignment horizont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" fontId="2" fillId="0" borderId="5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center" wrapText="1"/>
    </xf>
    <xf numFmtId="0" fontId="6" fillId="0" borderId="22" xfId="0" applyNumberFormat="1" applyFont="1" applyBorder="1" applyAlignment="1">
      <alignment horizontal="center" wrapText="1"/>
    </xf>
    <xf numFmtId="0" fontId="2" fillId="0" borderId="32" xfId="0" applyNumberFormat="1" applyFont="1" applyBorder="1" applyAlignment="1">
      <alignment horizontal="center" wrapText="1"/>
    </xf>
    <xf numFmtId="0" fontId="2" fillId="0" borderId="36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wrapText="1"/>
    </xf>
    <xf numFmtId="49" fontId="2" fillId="0" borderId="58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09"/>
  <sheetViews>
    <sheetView tabSelected="1" zoomScalePageLayoutView="0" workbookViewId="0" topLeftCell="A1">
      <selection activeCell="AR24" sqref="AR24:AY29"/>
    </sheetView>
  </sheetViews>
  <sheetFormatPr defaultColWidth="0" defaultRowHeight="12.75"/>
  <cols>
    <col min="1" max="74" width="1.75390625" style="2" customWidth="1"/>
    <col min="75" max="75" width="5.375" style="2" hidden="1" customWidth="1"/>
    <col min="76" max="76" width="0.37109375" style="31" hidden="1" customWidth="1"/>
    <col min="77" max="103" width="0" style="31" hidden="1" customWidth="1"/>
    <col min="104" max="104" width="1.625" style="31" customWidth="1"/>
    <col min="105" max="105" width="1.00390625" style="31" hidden="1" customWidth="1"/>
    <col min="106" max="106" width="0.37109375" style="31" customWidth="1"/>
    <col min="107" max="107" width="2.125" style="31" hidden="1" customWidth="1"/>
    <col min="108" max="108" width="1.625" style="31" hidden="1" customWidth="1"/>
    <col min="109" max="109" width="2.00390625" style="31" hidden="1" customWidth="1"/>
    <col min="110" max="110" width="2.125" style="31" hidden="1" customWidth="1"/>
    <col min="111" max="111" width="1.12109375" style="31" hidden="1" customWidth="1"/>
    <col min="112" max="112" width="2.00390625" style="31" hidden="1" customWidth="1"/>
    <col min="113" max="113" width="2.25390625" style="31" hidden="1" customWidth="1"/>
    <col min="114" max="114" width="1.37890625" style="31" hidden="1" customWidth="1"/>
    <col min="115" max="115" width="3.125" style="31" hidden="1" customWidth="1"/>
    <col min="116" max="116" width="1.625" style="31" hidden="1" customWidth="1"/>
    <col min="117" max="117" width="2.00390625" style="31" hidden="1" customWidth="1"/>
    <col min="118" max="118" width="0.2421875" style="31" hidden="1" customWidth="1"/>
    <col min="119" max="119" width="4.375" style="31" hidden="1" customWidth="1"/>
    <col min="120" max="120" width="0.74609375" style="31" hidden="1" customWidth="1"/>
    <col min="121" max="122" width="1.75390625" style="31" hidden="1" customWidth="1"/>
    <col min="123" max="123" width="2.125" style="31" hidden="1" customWidth="1"/>
    <col min="124" max="124" width="2.875" style="31" hidden="1" customWidth="1"/>
    <col min="125" max="125" width="2.625" style="31" hidden="1" customWidth="1"/>
    <col min="126" max="126" width="1.75390625" style="31" hidden="1" customWidth="1"/>
    <col min="127" max="127" width="3.875" style="31" hidden="1" customWidth="1"/>
    <col min="128" max="128" width="3.25390625" style="31" hidden="1" customWidth="1"/>
    <col min="129" max="129" width="2.125" style="31" hidden="1" customWidth="1"/>
    <col min="130" max="130" width="2.375" style="31" hidden="1" customWidth="1"/>
    <col min="131" max="131" width="1.37890625" style="31" hidden="1" customWidth="1"/>
    <col min="132" max="132" width="2.375" style="31" hidden="1" customWidth="1"/>
    <col min="133" max="133" width="1.75390625" style="31" hidden="1" customWidth="1"/>
    <col min="134" max="134" width="2.00390625" style="31" hidden="1" customWidth="1"/>
    <col min="135" max="135" width="1.00390625" style="31" hidden="1" customWidth="1"/>
    <col min="136" max="137" width="1.25" style="31" hidden="1" customWidth="1"/>
    <col min="138" max="138" width="1.625" style="31" hidden="1" customWidth="1"/>
    <col min="139" max="139" width="1.37890625" style="31" hidden="1" customWidth="1"/>
    <col min="140" max="140" width="2.75390625" style="31" hidden="1" customWidth="1"/>
    <col min="141" max="141" width="2.00390625" style="31" hidden="1" customWidth="1"/>
    <col min="142" max="142" width="1.75390625" style="31" hidden="1" customWidth="1"/>
    <col min="143" max="143" width="1.25" style="31" hidden="1" customWidth="1"/>
    <col min="144" max="144" width="1.875" style="31" hidden="1" customWidth="1"/>
    <col min="145" max="145" width="1.625" style="31" hidden="1" customWidth="1"/>
    <col min="146" max="146" width="0.74609375" style="31" hidden="1" customWidth="1"/>
    <col min="147" max="147" width="3.25390625" style="31" hidden="1" customWidth="1"/>
    <col min="148" max="148" width="2.00390625" style="31" hidden="1" customWidth="1"/>
    <col min="149" max="149" width="3.75390625" style="31" hidden="1" customWidth="1"/>
    <col min="150" max="150" width="3.125" style="31" hidden="1" customWidth="1"/>
    <col min="151" max="151" width="1.875" style="31" hidden="1" customWidth="1"/>
    <col min="152" max="152" width="1.75390625" style="31" hidden="1" customWidth="1"/>
    <col min="153" max="154" width="2.00390625" style="31" hidden="1" customWidth="1"/>
    <col min="155" max="155" width="1.875" style="31" hidden="1" customWidth="1"/>
    <col min="156" max="156" width="1.75390625" style="31" hidden="1" customWidth="1"/>
    <col min="157" max="157" width="3.125" style="31" hidden="1" customWidth="1"/>
    <col min="158" max="158" width="2.75390625" style="31" hidden="1" customWidth="1"/>
    <col min="159" max="159" width="1.37890625" style="31" hidden="1" customWidth="1"/>
    <col min="160" max="160" width="2.375" style="31" hidden="1" customWidth="1"/>
    <col min="161" max="161" width="1.37890625" style="31" hidden="1" customWidth="1"/>
    <col min="162" max="163" width="2.00390625" style="31" hidden="1" customWidth="1"/>
    <col min="164" max="164" width="2.375" style="31" hidden="1" customWidth="1"/>
    <col min="165" max="165" width="1.75390625" style="31" hidden="1" customWidth="1"/>
    <col min="166" max="166" width="2.875" style="31" hidden="1" customWidth="1"/>
    <col min="167" max="167" width="3.625" style="31" hidden="1" customWidth="1"/>
    <col min="168" max="168" width="3.75390625" style="31" hidden="1" customWidth="1"/>
    <col min="169" max="169" width="3.00390625" style="31" hidden="1" customWidth="1"/>
    <col min="170" max="170" width="4.125" style="31" hidden="1" customWidth="1"/>
    <col min="171" max="171" width="2.00390625" style="31" hidden="1" customWidth="1"/>
    <col min="172" max="172" width="5.25390625" style="31" hidden="1" customWidth="1"/>
    <col min="173" max="173" width="2.875" style="31" hidden="1" customWidth="1"/>
    <col min="174" max="174" width="2.375" style="31" hidden="1" customWidth="1"/>
    <col min="175" max="175" width="0.6171875" style="31" hidden="1" customWidth="1"/>
    <col min="176" max="176" width="1.875" style="31" hidden="1" customWidth="1"/>
    <col min="177" max="177" width="1.625" style="31" hidden="1" customWidth="1"/>
    <col min="178" max="178" width="3.00390625" style="31" hidden="1" customWidth="1"/>
    <col min="179" max="179" width="3.375" style="31" hidden="1" customWidth="1"/>
    <col min="180" max="180" width="2.125" style="31" hidden="1" customWidth="1"/>
    <col min="181" max="181" width="2.75390625" style="31" hidden="1" customWidth="1"/>
    <col min="182" max="182" width="3.00390625" style="31" hidden="1" customWidth="1"/>
    <col min="183" max="183" width="5.00390625" style="31" hidden="1" customWidth="1"/>
    <col min="184" max="184" width="6.00390625" style="31" hidden="1" customWidth="1"/>
    <col min="185" max="185" width="1.25" style="31" hidden="1" customWidth="1"/>
    <col min="186" max="196" width="6.00390625" style="31" hidden="1" customWidth="1"/>
    <col min="197" max="197" width="3.375" style="31" hidden="1" customWidth="1"/>
    <col min="198" max="215" width="6.00390625" style="31" hidden="1" customWidth="1"/>
    <col min="216" max="216" width="3.875" style="31" hidden="1" customWidth="1"/>
    <col min="217" max="16384" width="6.00390625" style="31" hidden="1" customWidth="1"/>
  </cols>
  <sheetData>
    <row r="1" spans="1:105" s="32" customFormat="1" ht="24" customHeight="1">
      <c r="A1" s="357" t="s">
        <v>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46"/>
      <c r="AV1" s="46"/>
      <c r="AW1" s="46"/>
      <c r="AX1" s="46"/>
      <c r="AY1" s="46"/>
      <c r="AZ1" s="46"/>
      <c r="BA1" s="47" t="s">
        <v>40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8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5"/>
      <c r="DA1" s="31"/>
    </row>
    <row r="2" spans="1:105" s="32" customFormat="1" ht="12" customHeight="1">
      <c r="A2" s="359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1"/>
      <c r="AV2" s="1"/>
      <c r="AW2" s="1"/>
      <c r="AX2" s="1"/>
      <c r="AY2" s="1"/>
      <c r="AZ2" s="1"/>
      <c r="BA2" s="360" t="s">
        <v>21</v>
      </c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1"/>
      <c r="BT2" s="361"/>
      <c r="BU2" s="361"/>
      <c r="BV2" s="361"/>
      <c r="BW2" s="362"/>
      <c r="CZ2" s="59"/>
      <c r="DA2" s="31"/>
    </row>
    <row r="3" spans="1:105" s="32" customFormat="1" ht="10.5" customHeight="1">
      <c r="A3" s="359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1"/>
      <c r="AV3" s="1"/>
      <c r="AW3" s="1"/>
      <c r="AX3" s="1"/>
      <c r="AY3" s="1"/>
      <c r="AZ3" s="1"/>
      <c r="BA3" s="1" t="s">
        <v>20</v>
      </c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49"/>
      <c r="CZ3" s="59"/>
      <c r="DA3" s="31"/>
    </row>
    <row r="4" spans="1:105" s="32" customFormat="1" ht="7.5" customHeight="1" hidden="1">
      <c r="A4" s="359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1"/>
      <c r="AV4" s="1"/>
      <c r="AW4" s="1"/>
      <c r="AX4" s="1"/>
      <c r="AY4" s="1"/>
      <c r="AZ4" s="1"/>
      <c r="BA4" s="1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49"/>
      <c r="CZ4" s="59"/>
      <c r="DA4" s="31"/>
    </row>
    <row r="5" spans="1:105" s="32" customFormat="1" ht="4.5" customHeight="1">
      <c r="A5" s="359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1"/>
      <c r="AV5" s="1"/>
      <c r="AW5" s="1"/>
      <c r="AX5" s="1"/>
      <c r="AY5" s="1"/>
      <c r="AZ5" s="1"/>
      <c r="BA5" s="1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49"/>
      <c r="CZ5" s="59"/>
      <c r="DA5" s="31"/>
    </row>
    <row r="6" spans="1:105" s="32" customFormat="1" ht="14.25" customHeight="1" thickBot="1">
      <c r="A6" s="363" t="s">
        <v>1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5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7"/>
      <c r="DA6" s="31"/>
    </row>
    <row r="7" spans="1:105" s="32" customFormat="1" ht="15" customHeight="1">
      <c r="A7" s="366" t="s">
        <v>37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8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5"/>
      <c r="DA7" s="31"/>
    </row>
    <row r="8" spans="1:105" s="32" customFormat="1" ht="12.75" customHeight="1" thickBot="1">
      <c r="A8" s="7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7"/>
      <c r="CZ8" s="59"/>
      <c r="DA8" s="31"/>
    </row>
    <row r="9" spans="1:130" s="91" customFormat="1" ht="3.75" customHeight="1" thickBot="1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9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9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</row>
    <row r="10" spans="1:130" s="91" customFormat="1" ht="18" customHeight="1" thickBot="1">
      <c r="A10" s="136" t="s">
        <v>49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9"/>
      <c r="AJ10" s="9"/>
      <c r="AK10" s="9"/>
      <c r="AL10" s="431">
        <v>1</v>
      </c>
      <c r="AM10" s="432"/>
      <c r="AN10" s="110"/>
      <c r="AO10" s="431">
        <v>2</v>
      </c>
      <c r="AP10" s="432"/>
      <c r="AQ10" s="111"/>
      <c r="AR10" s="431">
        <v>3</v>
      </c>
      <c r="AS10" s="432"/>
      <c r="AT10" s="111"/>
      <c r="AU10" s="427">
        <v>4</v>
      </c>
      <c r="AV10" s="428"/>
      <c r="AW10" s="111"/>
      <c r="AX10" s="427">
        <v>5</v>
      </c>
      <c r="AY10" s="428"/>
      <c r="AZ10" s="111"/>
      <c r="BA10" s="427">
        <v>6</v>
      </c>
      <c r="BB10" s="428"/>
      <c r="BC10" s="111"/>
      <c r="BD10" s="427">
        <v>7</v>
      </c>
      <c r="BE10" s="428"/>
      <c r="BF10" s="111"/>
      <c r="BG10" s="427">
        <v>8</v>
      </c>
      <c r="BH10" s="428"/>
      <c r="BI10" s="111"/>
      <c r="BJ10" s="427">
        <v>9</v>
      </c>
      <c r="BK10" s="428"/>
      <c r="BL10" s="111"/>
      <c r="BM10" s="427">
        <v>0</v>
      </c>
      <c r="BN10" s="428"/>
      <c r="BO10" s="9"/>
      <c r="BP10" s="9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3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</row>
    <row r="11" spans="1:130" s="91" customFormat="1" ht="17.25" customHeight="1">
      <c r="A11" s="94" t="s">
        <v>83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6"/>
      <c r="BP11" s="9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3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</row>
    <row r="12" spans="1:130" s="91" customFormat="1" ht="17.25" customHeight="1">
      <c r="A12" s="94" t="s">
        <v>54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6"/>
      <c r="BP12" s="9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3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</row>
    <row r="13" spans="1:130" s="91" customFormat="1" ht="14.25" customHeight="1">
      <c r="A13" s="136" t="s">
        <v>55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9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</row>
    <row r="14" spans="1:104" s="87" customFormat="1" ht="9" customHeight="1">
      <c r="A14" s="65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"/>
      <c r="AQ14" s="9"/>
      <c r="AR14" s="9"/>
      <c r="AS14" s="9"/>
      <c r="AT14" s="9"/>
      <c r="AU14" s="9"/>
      <c r="AV14" s="9"/>
      <c r="AW14" s="11"/>
      <c r="AX14" s="11"/>
      <c r="AY14" s="9"/>
      <c r="AZ14" s="11"/>
      <c r="BA14" s="11"/>
      <c r="BB14" s="9"/>
      <c r="BC14" s="11"/>
      <c r="BD14" s="11"/>
      <c r="BE14" s="9"/>
      <c r="BF14" s="11"/>
      <c r="BG14" s="11"/>
      <c r="BH14" s="9"/>
      <c r="BI14" s="11"/>
      <c r="BJ14" s="11"/>
      <c r="BK14" s="11"/>
      <c r="BL14" s="11"/>
      <c r="BM14" s="11"/>
      <c r="BN14" s="9"/>
      <c r="BO14" s="11"/>
      <c r="BP14" s="11"/>
      <c r="BQ14" s="9"/>
      <c r="BR14" s="11"/>
      <c r="BS14" s="11"/>
      <c r="BT14" s="9"/>
      <c r="BU14" s="11"/>
      <c r="BV14" s="11"/>
      <c r="BW14" s="13"/>
      <c r="BX14" s="9"/>
      <c r="BY14" s="9"/>
      <c r="CZ14" s="98"/>
    </row>
    <row r="15" spans="1:105" s="87" customFormat="1" ht="14.25" customHeight="1">
      <c r="A15" s="72"/>
      <c r="B15" s="73"/>
      <c r="C15" s="43"/>
      <c r="D15" s="43"/>
      <c r="E15" s="198" t="s">
        <v>47</v>
      </c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99"/>
      <c r="Y15" s="100"/>
      <c r="Z15" s="216" t="s">
        <v>56</v>
      </c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7"/>
      <c r="DA15" s="86"/>
    </row>
    <row r="16" spans="1:105" s="87" customFormat="1" ht="6.75" customHeight="1">
      <c r="A16" s="72"/>
      <c r="B16" s="7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99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0"/>
      <c r="AS16" s="40"/>
      <c r="AT16" s="40"/>
      <c r="AU16" s="41"/>
      <c r="AV16" s="41"/>
      <c r="AW16" s="41"/>
      <c r="AX16" s="41"/>
      <c r="AY16" s="42"/>
      <c r="AZ16" s="42"/>
      <c r="BA16" s="42"/>
      <c r="BB16" s="42"/>
      <c r="BC16" s="42"/>
      <c r="BD16" s="42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4"/>
      <c r="BX16" s="12"/>
      <c r="BY16" s="10"/>
      <c r="CZ16" s="98"/>
      <c r="DA16" s="86"/>
    </row>
    <row r="17" spans="1:105" s="87" customFormat="1" ht="3.75" customHeight="1" thickBot="1">
      <c r="A17" s="72"/>
      <c r="B17" s="7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99"/>
      <c r="Y17" s="100"/>
      <c r="Z17" s="100"/>
      <c r="AA17" s="42"/>
      <c r="AB17" s="101"/>
      <c r="AC17" s="100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102"/>
      <c r="AT17" s="102"/>
      <c r="AU17" s="102"/>
      <c r="AV17" s="102"/>
      <c r="AW17" s="102"/>
      <c r="AX17" s="102"/>
      <c r="AY17" s="42"/>
      <c r="AZ17" s="42"/>
      <c r="BA17" s="42"/>
      <c r="BB17" s="42"/>
      <c r="BC17" s="42"/>
      <c r="BD17" s="42"/>
      <c r="BE17" s="42"/>
      <c r="BF17" s="42"/>
      <c r="BG17" s="53"/>
      <c r="BH17" s="53"/>
      <c r="BI17" s="53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50"/>
      <c r="BX17" s="14"/>
      <c r="BY17" s="10"/>
      <c r="BZ17" s="103"/>
      <c r="CZ17" s="98"/>
      <c r="DA17" s="86"/>
    </row>
    <row r="18" spans="1:104" s="100" customFormat="1" ht="18" customHeight="1" thickBot="1">
      <c r="A18" s="72"/>
      <c r="B18" s="73"/>
      <c r="C18" s="43"/>
      <c r="D18" s="220" t="s">
        <v>90</v>
      </c>
      <c r="E18" s="221"/>
      <c r="F18" s="332" t="s">
        <v>50</v>
      </c>
      <c r="G18" s="142"/>
      <c r="H18" s="142"/>
      <c r="I18" s="333"/>
      <c r="J18" s="220"/>
      <c r="K18" s="221"/>
      <c r="L18" s="160" t="s">
        <v>51</v>
      </c>
      <c r="M18" s="161"/>
      <c r="N18" s="161"/>
      <c r="O18" s="161"/>
      <c r="P18" s="161"/>
      <c r="Q18" s="161"/>
      <c r="R18" s="220"/>
      <c r="S18" s="221"/>
      <c r="T18" s="70" t="s">
        <v>52</v>
      </c>
      <c r="U18" s="43"/>
      <c r="V18" s="43"/>
      <c r="W18" s="104"/>
      <c r="X18" s="73"/>
      <c r="Z18" s="220">
        <v>2</v>
      </c>
      <c r="AA18" s="221"/>
      <c r="AB18" s="73"/>
      <c r="AC18" s="222">
        <v>0</v>
      </c>
      <c r="AD18" s="223"/>
      <c r="AE18" s="73"/>
      <c r="AF18" s="222">
        <v>1</v>
      </c>
      <c r="AG18" s="223"/>
      <c r="AH18" s="73"/>
      <c r="AI18" s="220">
        <v>8</v>
      </c>
      <c r="AJ18" s="221"/>
      <c r="AK18" s="332" t="s">
        <v>0</v>
      </c>
      <c r="AL18" s="333"/>
      <c r="AM18" s="218"/>
      <c r="AN18" s="219"/>
      <c r="AO18" s="70" t="s">
        <v>14</v>
      </c>
      <c r="AP18" s="43"/>
      <c r="AQ18" s="43"/>
      <c r="AR18" s="43"/>
      <c r="AS18" s="101"/>
      <c r="AT18" s="142"/>
      <c r="AU18" s="143"/>
      <c r="AV18" s="140"/>
      <c r="AW18" s="141"/>
      <c r="AX18" s="141"/>
      <c r="AY18" s="141"/>
      <c r="AZ18" s="141"/>
      <c r="BA18" s="53"/>
      <c r="BB18" s="218"/>
      <c r="BC18" s="219"/>
      <c r="BD18" s="53"/>
      <c r="BE18" s="218"/>
      <c r="BF18" s="219"/>
      <c r="BG18" s="53"/>
      <c r="BH18" s="218"/>
      <c r="BI18" s="219"/>
      <c r="BJ18" s="53"/>
      <c r="BK18" s="218"/>
      <c r="BL18" s="219"/>
      <c r="BM18" s="224" t="s">
        <v>0</v>
      </c>
      <c r="BN18" s="225"/>
      <c r="BO18" s="226"/>
      <c r="BP18" s="369"/>
      <c r="BQ18" s="370"/>
      <c r="BR18" s="331" t="s">
        <v>28</v>
      </c>
      <c r="BS18" s="140"/>
      <c r="BT18" s="140"/>
      <c r="BU18" s="140"/>
      <c r="BV18" s="53"/>
      <c r="BW18" s="105"/>
      <c r="CZ18" s="106"/>
    </row>
    <row r="19" spans="1:104" s="100" customFormat="1" ht="7.5" customHeight="1" thickBot="1">
      <c r="A19" s="72"/>
      <c r="B19" s="73"/>
      <c r="C19" s="40"/>
      <c r="D19" s="53"/>
      <c r="E19" s="53"/>
      <c r="F19" s="40"/>
      <c r="G19" s="40"/>
      <c r="H19" s="107"/>
      <c r="I19" s="107"/>
      <c r="J19" s="107"/>
      <c r="K19" s="107"/>
      <c r="L19" s="99"/>
      <c r="M19" s="101"/>
      <c r="N19" s="101"/>
      <c r="O19" s="53"/>
      <c r="P19" s="53"/>
      <c r="Q19" s="53"/>
      <c r="R19" s="53"/>
      <c r="S19" s="53"/>
      <c r="T19" s="99"/>
      <c r="U19" s="53"/>
      <c r="V19" s="53"/>
      <c r="W19" s="53"/>
      <c r="X19" s="99"/>
      <c r="Y19" s="101"/>
      <c r="Z19" s="101"/>
      <c r="AA19" s="101"/>
      <c r="AB19" s="101"/>
      <c r="AC19" s="101"/>
      <c r="AD19" s="108"/>
      <c r="AE19" s="108"/>
      <c r="AF19" s="101"/>
      <c r="AG19" s="108"/>
      <c r="AH19" s="108"/>
      <c r="AI19" s="101"/>
      <c r="AJ19" s="101"/>
      <c r="AK19" s="101"/>
      <c r="AL19" s="101"/>
      <c r="AM19" s="101"/>
      <c r="AN19" s="101"/>
      <c r="AO19" s="101"/>
      <c r="AP19" s="53"/>
      <c r="AQ19" s="53"/>
      <c r="AR19" s="53"/>
      <c r="AS19" s="53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9"/>
      <c r="BP19" s="109"/>
      <c r="BQ19" s="53"/>
      <c r="BR19" s="53"/>
      <c r="BS19" s="53"/>
      <c r="BT19" s="53"/>
      <c r="BU19" s="53"/>
      <c r="BV19" s="53"/>
      <c r="BW19" s="105"/>
      <c r="CZ19" s="106"/>
    </row>
    <row r="20" spans="1:104" s="87" customFormat="1" ht="6.75" customHeight="1" hidden="1" thickBot="1">
      <c r="A20" s="371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3"/>
    </row>
    <row r="21" spans="1:105" s="32" customFormat="1" ht="19.5" customHeight="1" thickBot="1">
      <c r="A21" s="321" t="s">
        <v>48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3"/>
      <c r="DA21" s="31"/>
    </row>
    <row r="22" spans="1:105" s="32" customFormat="1" ht="12.75" customHeight="1">
      <c r="A22" s="351" t="s">
        <v>2</v>
      </c>
      <c r="B22" s="352"/>
      <c r="C22" s="352"/>
      <c r="D22" s="449" t="s">
        <v>17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450"/>
      <c r="R22" s="338" t="s">
        <v>16</v>
      </c>
      <c r="S22" s="338"/>
      <c r="T22" s="338"/>
      <c r="U22" s="338"/>
      <c r="V22" s="338"/>
      <c r="W22" s="338"/>
      <c r="X22" s="338"/>
      <c r="Y22" s="243" t="s">
        <v>53</v>
      </c>
      <c r="Z22" s="243"/>
      <c r="AA22" s="243"/>
      <c r="AB22" s="243"/>
      <c r="AC22" s="243"/>
      <c r="AD22" s="243"/>
      <c r="AE22" s="243"/>
      <c r="AF22" s="243"/>
      <c r="AG22" s="244"/>
      <c r="AH22" s="338" t="s">
        <v>22</v>
      </c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9"/>
      <c r="BP22" s="338" t="s">
        <v>74</v>
      </c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440"/>
      <c r="DA22" s="31"/>
    </row>
    <row r="23" spans="1:105" s="32" customFormat="1" ht="17.25" customHeight="1">
      <c r="A23" s="353"/>
      <c r="B23" s="354"/>
      <c r="C23" s="354"/>
      <c r="D23" s="451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452"/>
      <c r="R23" s="258"/>
      <c r="S23" s="258"/>
      <c r="T23" s="258"/>
      <c r="U23" s="258"/>
      <c r="V23" s="258"/>
      <c r="W23" s="258"/>
      <c r="X23" s="258"/>
      <c r="Y23" s="246"/>
      <c r="Z23" s="246"/>
      <c r="AA23" s="246"/>
      <c r="AB23" s="246"/>
      <c r="AC23" s="246"/>
      <c r="AD23" s="246"/>
      <c r="AE23" s="246"/>
      <c r="AF23" s="246"/>
      <c r="AG23" s="247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340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67"/>
      <c r="DA23" s="31"/>
    </row>
    <row r="24" spans="1:105" s="32" customFormat="1" ht="12.75" customHeight="1">
      <c r="A24" s="353"/>
      <c r="B24" s="354"/>
      <c r="C24" s="354"/>
      <c r="D24" s="451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452"/>
      <c r="R24" s="258"/>
      <c r="S24" s="258"/>
      <c r="T24" s="258"/>
      <c r="U24" s="258"/>
      <c r="V24" s="258"/>
      <c r="W24" s="258"/>
      <c r="X24" s="258"/>
      <c r="Y24" s="246"/>
      <c r="Z24" s="246"/>
      <c r="AA24" s="246"/>
      <c r="AB24" s="246"/>
      <c r="AC24" s="246"/>
      <c r="AD24" s="246"/>
      <c r="AE24" s="246"/>
      <c r="AF24" s="246"/>
      <c r="AG24" s="247"/>
      <c r="AH24" s="349" t="s">
        <v>3</v>
      </c>
      <c r="AI24" s="350"/>
      <c r="AJ24" s="350"/>
      <c r="AK24" s="350"/>
      <c r="AL24" s="350"/>
      <c r="AM24" s="350"/>
      <c r="AN24" s="350"/>
      <c r="AO24" s="350"/>
      <c r="AP24" s="350"/>
      <c r="AQ24" s="350"/>
      <c r="AR24" s="259" t="s">
        <v>4</v>
      </c>
      <c r="AS24" s="259"/>
      <c r="AT24" s="259"/>
      <c r="AU24" s="259"/>
      <c r="AV24" s="259"/>
      <c r="AW24" s="259"/>
      <c r="AX24" s="259"/>
      <c r="AY24" s="259"/>
      <c r="AZ24" s="259" t="s">
        <v>58</v>
      </c>
      <c r="BA24" s="259"/>
      <c r="BB24" s="259"/>
      <c r="BC24" s="259"/>
      <c r="BD24" s="259"/>
      <c r="BE24" s="259"/>
      <c r="BF24" s="259"/>
      <c r="BG24" s="259"/>
      <c r="BH24" s="259" t="s">
        <v>57</v>
      </c>
      <c r="BI24" s="259"/>
      <c r="BJ24" s="259"/>
      <c r="BK24" s="259"/>
      <c r="BL24" s="259"/>
      <c r="BM24" s="259"/>
      <c r="BN24" s="259"/>
      <c r="BO24" s="347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67"/>
      <c r="DA24" s="31"/>
    </row>
    <row r="25" spans="1:105" s="32" customFormat="1" ht="12.75">
      <c r="A25" s="353"/>
      <c r="B25" s="354"/>
      <c r="C25" s="354"/>
      <c r="D25" s="451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452"/>
      <c r="R25" s="258"/>
      <c r="S25" s="258"/>
      <c r="T25" s="258"/>
      <c r="U25" s="258"/>
      <c r="V25" s="258"/>
      <c r="W25" s="258"/>
      <c r="X25" s="258"/>
      <c r="Y25" s="246"/>
      <c r="Z25" s="246"/>
      <c r="AA25" s="246"/>
      <c r="AB25" s="246"/>
      <c r="AC25" s="246"/>
      <c r="AD25" s="246"/>
      <c r="AE25" s="246"/>
      <c r="AF25" s="246"/>
      <c r="AG25" s="247"/>
      <c r="AH25" s="245"/>
      <c r="AI25" s="246"/>
      <c r="AJ25" s="246"/>
      <c r="AK25" s="246"/>
      <c r="AL25" s="246"/>
      <c r="AM25" s="246"/>
      <c r="AN25" s="246"/>
      <c r="AO25" s="246"/>
      <c r="AP25" s="246"/>
      <c r="AQ25" s="246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347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67"/>
      <c r="DA25" s="31"/>
    </row>
    <row r="26" spans="1:105" s="32" customFormat="1" ht="12.75">
      <c r="A26" s="353"/>
      <c r="B26" s="354"/>
      <c r="C26" s="354"/>
      <c r="D26" s="451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452"/>
      <c r="R26" s="258"/>
      <c r="S26" s="258"/>
      <c r="T26" s="258"/>
      <c r="U26" s="258"/>
      <c r="V26" s="258"/>
      <c r="W26" s="258"/>
      <c r="X26" s="258"/>
      <c r="Y26" s="246"/>
      <c r="Z26" s="246"/>
      <c r="AA26" s="246"/>
      <c r="AB26" s="246"/>
      <c r="AC26" s="246"/>
      <c r="AD26" s="246"/>
      <c r="AE26" s="246"/>
      <c r="AF26" s="246"/>
      <c r="AG26" s="247"/>
      <c r="AH26" s="245"/>
      <c r="AI26" s="246"/>
      <c r="AJ26" s="246"/>
      <c r="AK26" s="246"/>
      <c r="AL26" s="246"/>
      <c r="AM26" s="246"/>
      <c r="AN26" s="246"/>
      <c r="AO26" s="246"/>
      <c r="AP26" s="246"/>
      <c r="AQ26" s="246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347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67"/>
      <c r="DA26" s="31"/>
    </row>
    <row r="27" spans="1:105" s="32" customFormat="1" ht="12.75">
      <c r="A27" s="353"/>
      <c r="B27" s="354"/>
      <c r="C27" s="354"/>
      <c r="D27" s="451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452"/>
      <c r="R27" s="258"/>
      <c r="S27" s="258"/>
      <c r="T27" s="258"/>
      <c r="U27" s="258"/>
      <c r="V27" s="258"/>
      <c r="W27" s="258"/>
      <c r="X27" s="258"/>
      <c r="Y27" s="246"/>
      <c r="Z27" s="246"/>
      <c r="AA27" s="246"/>
      <c r="AB27" s="246"/>
      <c r="AC27" s="246"/>
      <c r="AD27" s="246"/>
      <c r="AE27" s="246"/>
      <c r="AF27" s="246"/>
      <c r="AG27" s="247"/>
      <c r="AH27" s="245"/>
      <c r="AI27" s="246"/>
      <c r="AJ27" s="246"/>
      <c r="AK27" s="246"/>
      <c r="AL27" s="246"/>
      <c r="AM27" s="246"/>
      <c r="AN27" s="246"/>
      <c r="AO27" s="246"/>
      <c r="AP27" s="246"/>
      <c r="AQ27" s="246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347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67"/>
      <c r="DA27" s="31"/>
    </row>
    <row r="28" spans="1:105" s="32" customFormat="1" ht="5.25" customHeight="1">
      <c r="A28" s="353"/>
      <c r="B28" s="354"/>
      <c r="C28" s="354"/>
      <c r="D28" s="451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452"/>
      <c r="R28" s="258"/>
      <c r="S28" s="258"/>
      <c r="T28" s="258"/>
      <c r="U28" s="258"/>
      <c r="V28" s="258"/>
      <c r="W28" s="258"/>
      <c r="X28" s="258"/>
      <c r="Y28" s="246"/>
      <c r="Z28" s="246"/>
      <c r="AA28" s="246"/>
      <c r="AB28" s="246"/>
      <c r="AC28" s="246"/>
      <c r="AD28" s="246"/>
      <c r="AE28" s="246"/>
      <c r="AF28" s="246"/>
      <c r="AG28" s="247"/>
      <c r="AH28" s="245"/>
      <c r="AI28" s="246"/>
      <c r="AJ28" s="246"/>
      <c r="AK28" s="246"/>
      <c r="AL28" s="246"/>
      <c r="AM28" s="246"/>
      <c r="AN28" s="246"/>
      <c r="AO28" s="246"/>
      <c r="AP28" s="246"/>
      <c r="AQ28" s="246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347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67"/>
      <c r="DA28" s="31"/>
    </row>
    <row r="29" spans="1:105" s="32" customFormat="1" ht="45.75" customHeight="1" thickBot="1">
      <c r="A29" s="355"/>
      <c r="B29" s="356"/>
      <c r="C29" s="356"/>
      <c r="D29" s="453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454"/>
      <c r="R29" s="374"/>
      <c r="S29" s="374"/>
      <c r="T29" s="374"/>
      <c r="U29" s="374"/>
      <c r="V29" s="374"/>
      <c r="W29" s="374"/>
      <c r="X29" s="374"/>
      <c r="Y29" s="249"/>
      <c r="Z29" s="249"/>
      <c r="AA29" s="249"/>
      <c r="AB29" s="249"/>
      <c r="AC29" s="249"/>
      <c r="AD29" s="249"/>
      <c r="AE29" s="249"/>
      <c r="AF29" s="249"/>
      <c r="AG29" s="250"/>
      <c r="AH29" s="248"/>
      <c r="AI29" s="249"/>
      <c r="AJ29" s="249"/>
      <c r="AK29" s="249"/>
      <c r="AL29" s="249"/>
      <c r="AM29" s="249"/>
      <c r="AN29" s="249"/>
      <c r="AO29" s="249"/>
      <c r="AP29" s="249"/>
      <c r="AQ29" s="249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8"/>
      <c r="BP29" s="374"/>
      <c r="BQ29" s="374"/>
      <c r="BR29" s="374"/>
      <c r="BS29" s="374"/>
      <c r="BT29" s="374"/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441"/>
      <c r="DA29" s="31"/>
    </row>
    <row r="30" spans="1:105" s="71" customFormat="1" ht="15.75" customHeight="1" thickBot="1">
      <c r="A30" s="379">
        <v>1</v>
      </c>
      <c r="B30" s="378"/>
      <c r="C30" s="378"/>
      <c r="D30" s="378">
        <v>2</v>
      </c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>
        <v>3</v>
      </c>
      <c r="S30" s="378"/>
      <c r="T30" s="378"/>
      <c r="U30" s="378"/>
      <c r="V30" s="378"/>
      <c r="W30" s="378"/>
      <c r="X30" s="378"/>
      <c r="Y30" s="378">
        <v>4</v>
      </c>
      <c r="Z30" s="378"/>
      <c r="AA30" s="378"/>
      <c r="AB30" s="378"/>
      <c r="AC30" s="378"/>
      <c r="AD30" s="378"/>
      <c r="AE30" s="378"/>
      <c r="AF30" s="378"/>
      <c r="AG30" s="378"/>
      <c r="AH30" s="343">
        <v>5</v>
      </c>
      <c r="AI30" s="344"/>
      <c r="AJ30" s="344"/>
      <c r="AK30" s="344"/>
      <c r="AL30" s="344"/>
      <c r="AM30" s="344"/>
      <c r="AN30" s="344"/>
      <c r="AO30" s="344"/>
      <c r="AP30" s="344"/>
      <c r="AQ30" s="344"/>
      <c r="AR30" s="433">
        <v>6</v>
      </c>
      <c r="AS30" s="344"/>
      <c r="AT30" s="344"/>
      <c r="AU30" s="344"/>
      <c r="AV30" s="344"/>
      <c r="AW30" s="344"/>
      <c r="AX30" s="344"/>
      <c r="AY30" s="344"/>
      <c r="AZ30" s="433">
        <v>7</v>
      </c>
      <c r="BA30" s="344"/>
      <c r="BB30" s="344"/>
      <c r="BC30" s="344"/>
      <c r="BD30" s="344"/>
      <c r="BE30" s="344"/>
      <c r="BF30" s="344"/>
      <c r="BG30" s="434"/>
      <c r="BH30" s="433">
        <v>8</v>
      </c>
      <c r="BI30" s="344"/>
      <c r="BJ30" s="344"/>
      <c r="BK30" s="344"/>
      <c r="BL30" s="344"/>
      <c r="BM30" s="344"/>
      <c r="BN30" s="344"/>
      <c r="BO30" s="434"/>
      <c r="BP30" s="433">
        <v>9</v>
      </c>
      <c r="BQ30" s="344"/>
      <c r="BR30" s="344"/>
      <c r="BS30" s="344"/>
      <c r="BT30" s="344"/>
      <c r="BU30" s="344"/>
      <c r="BV30" s="344"/>
      <c r="BW30" s="344"/>
      <c r="BX30" s="344"/>
      <c r="BY30" s="344"/>
      <c r="BZ30" s="344"/>
      <c r="CA30" s="344"/>
      <c r="CB30" s="344"/>
      <c r="CC30" s="344"/>
      <c r="CD30" s="344"/>
      <c r="CE30" s="344"/>
      <c r="CF30" s="344"/>
      <c r="CG30" s="344"/>
      <c r="CH30" s="344"/>
      <c r="CI30" s="344"/>
      <c r="CJ30" s="344"/>
      <c r="CK30" s="344"/>
      <c r="CL30" s="344"/>
      <c r="CM30" s="344"/>
      <c r="CN30" s="344"/>
      <c r="CO30" s="344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434"/>
      <c r="DA30" s="30"/>
    </row>
    <row r="31" spans="1:105" s="32" customFormat="1" ht="32.25" customHeight="1">
      <c r="A31" s="380">
        <v>1</v>
      </c>
      <c r="B31" s="342"/>
      <c r="C31" s="342"/>
      <c r="D31" s="375" t="s">
        <v>92</v>
      </c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7"/>
      <c r="R31" s="342" t="s">
        <v>93</v>
      </c>
      <c r="S31" s="342"/>
      <c r="T31" s="342"/>
      <c r="U31" s="342"/>
      <c r="V31" s="342"/>
      <c r="W31" s="342"/>
      <c r="X31" s="342"/>
      <c r="Y31" s="341">
        <v>1339458.37</v>
      </c>
      <c r="Z31" s="342"/>
      <c r="AA31" s="342"/>
      <c r="AB31" s="342"/>
      <c r="AC31" s="342"/>
      <c r="AD31" s="342"/>
      <c r="AE31" s="342"/>
      <c r="AF31" s="342"/>
      <c r="AG31" s="342"/>
      <c r="AH31" s="254">
        <v>465932</v>
      </c>
      <c r="AI31" s="325"/>
      <c r="AJ31" s="325"/>
      <c r="AK31" s="325"/>
      <c r="AL31" s="325"/>
      <c r="AM31" s="325"/>
      <c r="AN31" s="325"/>
      <c r="AO31" s="325"/>
      <c r="AP31" s="325"/>
      <c r="AQ31" s="325"/>
      <c r="AR31" s="254">
        <v>108675</v>
      </c>
      <c r="AS31" s="325"/>
      <c r="AT31" s="325"/>
      <c r="AU31" s="325"/>
      <c r="AV31" s="325"/>
      <c r="AW31" s="325"/>
      <c r="AX31" s="325"/>
      <c r="AY31" s="325"/>
      <c r="AZ31" s="345">
        <f>Y31-AH31-AR31-BH31-BP31</f>
        <v>409090.65000000014</v>
      </c>
      <c r="BA31" s="345"/>
      <c r="BB31" s="345"/>
      <c r="BC31" s="345"/>
      <c r="BD31" s="345"/>
      <c r="BE31" s="345"/>
      <c r="BF31" s="345"/>
      <c r="BG31" s="345"/>
      <c r="BH31" s="345">
        <v>625</v>
      </c>
      <c r="BI31" s="345"/>
      <c r="BJ31" s="345"/>
      <c r="BK31" s="345"/>
      <c r="BL31" s="345"/>
      <c r="BM31" s="345"/>
      <c r="BN31" s="345"/>
      <c r="BO31" s="345"/>
      <c r="BP31" s="442">
        <v>355135.72</v>
      </c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3"/>
      <c r="CW31" s="443"/>
      <c r="CX31" s="443"/>
      <c r="CY31" s="443"/>
      <c r="CZ31" s="444"/>
      <c r="DA31" s="31"/>
    </row>
    <row r="32" spans="1:105" s="32" customFormat="1" ht="18" customHeight="1">
      <c r="A32" s="382"/>
      <c r="B32" s="134"/>
      <c r="C32" s="135"/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381"/>
      <c r="S32" s="381"/>
      <c r="T32" s="381"/>
      <c r="U32" s="381"/>
      <c r="V32" s="381"/>
      <c r="W32" s="381"/>
      <c r="X32" s="381"/>
      <c r="Y32" s="236"/>
      <c r="Z32" s="236"/>
      <c r="AA32" s="236"/>
      <c r="AB32" s="236"/>
      <c r="AC32" s="236"/>
      <c r="AD32" s="236"/>
      <c r="AE32" s="236"/>
      <c r="AF32" s="236"/>
      <c r="AG32" s="236"/>
      <c r="AH32" s="130"/>
      <c r="AI32" s="131"/>
      <c r="AJ32" s="131"/>
      <c r="AK32" s="131"/>
      <c r="AL32" s="131"/>
      <c r="AM32" s="131"/>
      <c r="AN32" s="131"/>
      <c r="AO32" s="131"/>
      <c r="AP32" s="131"/>
      <c r="AQ32" s="131"/>
      <c r="AR32" s="130"/>
      <c r="AS32" s="131"/>
      <c r="AT32" s="131"/>
      <c r="AU32" s="131"/>
      <c r="AV32" s="131"/>
      <c r="AW32" s="131"/>
      <c r="AX32" s="131"/>
      <c r="AY32" s="131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133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445"/>
      <c r="DA32" s="31"/>
    </row>
    <row r="33" spans="1:105" s="32" customFormat="1" ht="18" customHeight="1">
      <c r="A33" s="383"/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133"/>
      <c r="AI33" s="196"/>
      <c r="AJ33" s="196"/>
      <c r="AK33" s="196"/>
      <c r="AL33" s="196"/>
      <c r="AM33" s="196"/>
      <c r="AN33" s="196"/>
      <c r="AO33" s="196"/>
      <c r="AP33" s="196"/>
      <c r="AQ33" s="196"/>
      <c r="AR33" s="133"/>
      <c r="AS33" s="196"/>
      <c r="AT33" s="196"/>
      <c r="AU33" s="196"/>
      <c r="AV33" s="196"/>
      <c r="AW33" s="196"/>
      <c r="AX33" s="196"/>
      <c r="AY33" s="196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133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445"/>
      <c r="DA33" s="31"/>
    </row>
    <row r="34" spans="1:105" s="32" customFormat="1" ht="18" customHeight="1" thickBot="1">
      <c r="A34" s="407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293"/>
      <c r="AI34" s="296"/>
      <c r="AJ34" s="296"/>
      <c r="AK34" s="296"/>
      <c r="AL34" s="296"/>
      <c r="AM34" s="296"/>
      <c r="AN34" s="296"/>
      <c r="AO34" s="296"/>
      <c r="AP34" s="296"/>
      <c r="AQ34" s="296"/>
      <c r="AR34" s="302"/>
      <c r="AS34" s="303"/>
      <c r="AT34" s="303"/>
      <c r="AU34" s="303"/>
      <c r="AV34" s="303"/>
      <c r="AW34" s="303"/>
      <c r="AX34" s="303"/>
      <c r="AY34" s="303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302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463"/>
      <c r="DA34" s="31"/>
    </row>
    <row r="35" spans="1:105" s="32" customFormat="1" ht="24" customHeight="1" thickBot="1">
      <c r="A35" s="321" t="s">
        <v>41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35">
        <f>Y31</f>
        <v>1339458.37</v>
      </c>
      <c r="Z35" s="336"/>
      <c r="AA35" s="336"/>
      <c r="AB35" s="336"/>
      <c r="AC35" s="336"/>
      <c r="AD35" s="336"/>
      <c r="AE35" s="336"/>
      <c r="AF35" s="336"/>
      <c r="AG35" s="337"/>
      <c r="AH35" s="410">
        <f>AH31</f>
        <v>465932</v>
      </c>
      <c r="AI35" s="411"/>
      <c r="AJ35" s="411"/>
      <c r="AK35" s="411"/>
      <c r="AL35" s="411"/>
      <c r="AM35" s="411"/>
      <c r="AN35" s="411"/>
      <c r="AO35" s="411"/>
      <c r="AP35" s="411"/>
      <c r="AQ35" s="412"/>
      <c r="AR35" s="410">
        <f>AR31</f>
        <v>108675</v>
      </c>
      <c r="AS35" s="411"/>
      <c r="AT35" s="411"/>
      <c r="AU35" s="411"/>
      <c r="AV35" s="411"/>
      <c r="AW35" s="411"/>
      <c r="AX35" s="411"/>
      <c r="AY35" s="411"/>
      <c r="AZ35" s="410">
        <f>AZ31</f>
        <v>409090.65000000014</v>
      </c>
      <c r="BA35" s="411"/>
      <c r="BB35" s="411"/>
      <c r="BC35" s="411"/>
      <c r="BD35" s="411"/>
      <c r="BE35" s="411"/>
      <c r="BF35" s="411"/>
      <c r="BG35" s="412"/>
      <c r="BH35" s="411">
        <f>BH31</f>
        <v>625</v>
      </c>
      <c r="BI35" s="411"/>
      <c r="BJ35" s="411"/>
      <c r="BK35" s="411"/>
      <c r="BL35" s="411"/>
      <c r="BM35" s="411"/>
      <c r="BN35" s="411"/>
      <c r="BO35" s="412"/>
      <c r="BP35" s="410">
        <f>BP31</f>
        <v>355135.72</v>
      </c>
      <c r="BQ35" s="411"/>
      <c r="BR35" s="411"/>
      <c r="BS35" s="411"/>
      <c r="BT35" s="411"/>
      <c r="BU35" s="411"/>
      <c r="BV35" s="411"/>
      <c r="BW35" s="411"/>
      <c r="BX35" s="411"/>
      <c r="BY35" s="411"/>
      <c r="BZ35" s="411"/>
      <c r="CA35" s="411"/>
      <c r="CB35" s="411"/>
      <c r="CC35" s="411"/>
      <c r="CD35" s="411"/>
      <c r="CE35" s="411"/>
      <c r="CF35" s="411"/>
      <c r="CG35" s="411"/>
      <c r="CH35" s="411"/>
      <c r="CI35" s="411"/>
      <c r="CJ35" s="411"/>
      <c r="CK35" s="411"/>
      <c r="CL35" s="411"/>
      <c r="CM35" s="411"/>
      <c r="CN35" s="411"/>
      <c r="CO35" s="411"/>
      <c r="CP35" s="411"/>
      <c r="CQ35" s="411"/>
      <c r="CR35" s="411"/>
      <c r="CS35" s="411"/>
      <c r="CT35" s="411"/>
      <c r="CU35" s="411"/>
      <c r="CV35" s="411"/>
      <c r="CW35" s="411"/>
      <c r="CX35" s="411"/>
      <c r="CY35" s="411"/>
      <c r="CZ35" s="412"/>
      <c r="DA35" s="31"/>
    </row>
    <row r="36" spans="1:105" s="32" customFormat="1" ht="5.25" customHeight="1" thickBot="1">
      <c r="A36" s="1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18"/>
      <c r="CZ36" s="59"/>
      <c r="DA36" s="31"/>
    </row>
    <row r="37" spans="1:105" s="32" customFormat="1" ht="14.25" customHeight="1" thickBot="1">
      <c r="A37" s="460" t="s">
        <v>70</v>
      </c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61"/>
      <c r="AS37" s="461"/>
      <c r="AT37" s="461"/>
      <c r="AU37" s="461"/>
      <c r="AV37" s="461"/>
      <c r="AW37" s="461"/>
      <c r="AX37" s="461"/>
      <c r="AY37" s="461"/>
      <c r="AZ37" s="461"/>
      <c r="BA37" s="461"/>
      <c r="BB37" s="461"/>
      <c r="BC37" s="461"/>
      <c r="BD37" s="461"/>
      <c r="BE37" s="461"/>
      <c r="BF37" s="461"/>
      <c r="BG37" s="461"/>
      <c r="BH37" s="461"/>
      <c r="BI37" s="461"/>
      <c r="BJ37" s="461"/>
      <c r="BK37" s="461"/>
      <c r="BL37" s="461"/>
      <c r="BM37" s="461"/>
      <c r="BN37" s="461"/>
      <c r="BO37" s="461"/>
      <c r="BP37" s="461"/>
      <c r="BQ37" s="461"/>
      <c r="BR37" s="461"/>
      <c r="BS37" s="461"/>
      <c r="BT37" s="461"/>
      <c r="BU37" s="461"/>
      <c r="BV37" s="461"/>
      <c r="BW37" s="461"/>
      <c r="BX37" s="461"/>
      <c r="BY37" s="461"/>
      <c r="BZ37" s="461"/>
      <c r="CA37" s="461"/>
      <c r="CB37" s="461"/>
      <c r="CC37" s="461"/>
      <c r="CD37" s="461"/>
      <c r="CE37" s="461"/>
      <c r="CF37" s="461"/>
      <c r="CG37" s="461"/>
      <c r="CH37" s="461"/>
      <c r="CI37" s="461"/>
      <c r="CJ37" s="461"/>
      <c r="CK37" s="461"/>
      <c r="CL37" s="461"/>
      <c r="CM37" s="461"/>
      <c r="CN37" s="461"/>
      <c r="CO37" s="461"/>
      <c r="CP37" s="461"/>
      <c r="CQ37" s="461"/>
      <c r="CR37" s="461"/>
      <c r="CS37" s="461"/>
      <c r="CT37" s="461"/>
      <c r="CU37" s="461"/>
      <c r="CV37" s="461"/>
      <c r="CW37" s="461"/>
      <c r="CX37" s="461"/>
      <c r="CY37" s="461"/>
      <c r="CZ37" s="462"/>
      <c r="DA37" s="31"/>
    </row>
    <row r="38" spans="1:105" s="32" customFormat="1" ht="14.25" customHeight="1">
      <c r="A38" s="389" t="s">
        <v>67</v>
      </c>
      <c r="B38" s="390"/>
      <c r="C38" s="390"/>
      <c r="D38" s="391"/>
      <c r="E38" s="395" t="s">
        <v>59</v>
      </c>
      <c r="F38" s="390"/>
      <c r="G38" s="390"/>
      <c r="H38" s="390"/>
      <c r="I38" s="390"/>
      <c r="J38" s="390"/>
      <c r="K38" s="390"/>
      <c r="L38" s="390"/>
      <c r="M38" s="390"/>
      <c r="N38" s="391"/>
      <c r="O38" s="384" t="s">
        <v>68</v>
      </c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5"/>
      <c r="AZ38" s="389" t="s">
        <v>69</v>
      </c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446"/>
      <c r="DA38" s="31"/>
    </row>
    <row r="39" spans="1:105" s="32" customFormat="1" ht="26.25" customHeight="1" thickBot="1">
      <c r="A39" s="392"/>
      <c r="B39" s="393"/>
      <c r="C39" s="393"/>
      <c r="D39" s="394"/>
      <c r="E39" s="396"/>
      <c r="F39" s="393"/>
      <c r="G39" s="393"/>
      <c r="H39" s="393"/>
      <c r="I39" s="393"/>
      <c r="J39" s="393"/>
      <c r="K39" s="393"/>
      <c r="L39" s="393"/>
      <c r="M39" s="393"/>
      <c r="N39" s="394"/>
      <c r="O39" s="386" t="s">
        <v>60</v>
      </c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 t="s">
        <v>61</v>
      </c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413"/>
      <c r="AZ39" s="392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3"/>
      <c r="BQ39" s="393"/>
      <c r="BR39" s="393"/>
      <c r="BS39" s="393"/>
      <c r="BT39" s="393"/>
      <c r="BU39" s="393"/>
      <c r="BV39" s="393"/>
      <c r="BW39" s="393"/>
      <c r="BX39" s="393"/>
      <c r="BY39" s="393"/>
      <c r="BZ39" s="393"/>
      <c r="CA39" s="393"/>
      <c r="CB39" s="393"/>
      <c r="CC39" s="393"/>
      <c r="CD39" s="393"/>
      <c r="CE39" s="393"/>
      <c r="CF39" s="393"/>
      <c r="CG39" s="393"/>
      <c r="CH39" s="393"/>
      <c r="CI39" s="393"/>
      <c r="CJ39" s="393"/>
      <c r="CK39" s="393"/>
      <c r="CL39" s="393"/>
      <c r="CM39" s="393"/>
      <c r="CN39" s="393"/>
      <c r="CO39" s="393"/>
      <c r="CP39" s="393"/>
      <c r="CQ39" s="393"/>
      <c r="CR39" s="393"/>
      <c r="CS39" s="393"/>
      <c r="CT39" s="393"/>
      <c r="CU39" s="393"/>
      <c r="CV39" s="393"/>
      <c r="CW39" s="393"/>
      <c r="CX39" s="393"/>
      <c r="CY39" s="393"/>
      <c r="CZ39" s="447"/>
      <c r="DA39" s="31"/>
    </row>
    <row r="40" spans="1:105" s="32" customFormat="1" ht="12.75" customHeight="1">
      <c r="A40" s="408" t="s">
        <v>30</v>
      </c>
      <c r="B40" s="409"/>
      <c r="C40" s="409"/>
      <c r="D40" s="409"/>
      <c r="E40" s="409" t="s">
        <v>35</v>
      </c>
      <c r="F40" s="409"/>
      <c r="G40" s="409"/>
      <c r="H40" s="409"/>
      <c r="I40" s="409"/>
      <c r="J40" s="409"/>
      <c r="K40" s="409"/>
      <c r="L40" s="409"/>
      <c r="M40" s="409"/>
      <c r="N40" s="409"/>
      <c r="O40" s="409" t="s">
        <v>12</v>
      </c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 t="s">
        <v>13</v>
      </c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67" t="s">
        <v>62</v>
      </c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467"/>
      <c r="BS40" s="467"/>
      <c r="BT40" s="467"/>
      <c r="BU40" s="467"/>
      <c r="BV40" s="467"/>
      <c r="BW40" s="467"/>
      <c r="BX40" s="467"/>
      <c r="BY40" s="467"/>
      <c r="BZ40" s="467"/>
      <c r="CA40" s="467"/>
      <c r="CB40" s="467"/>
      <c r="CC40" s="467"/>
      <c r="CD40" s="467"/>
      <c r="CE40" s="467"/>
      <c r="CF40" s="467"/>
      <c r="CG40" s="467"/>
      <c r="CH40" s="467"/>
      <c r="CI40" s="467"/>
      <c r="CJ40" s="467"/>
      <c r="CK40" s="467"/>
      <c r="CL40" s="467"/>
      <c r="CM40" s="467"/>
      <c r="CN40" s="467"/>
      <c r="CO40" s="467"/>
      <c r="CP40" s="467"/>
      <c r="CQ40" s="467"/>
      <c r="CR40" s="467"/>
      <c r="CS40" s="467"/>
      <c r="CT40" s="467"/>
      <c r="CU40" s="467"/>
      <c r="CV40" s="467"/>
      <c r="CW40" s="467"/>
      <c r="CX40" s="467"/>
      <c r="CY40" s="467"/>
      <c r="CZ40" s="468"/>
      <c r="DA40" s="31"/>
    </row>
    <row r="41" spans="1:105" s="32" customFormat="1" ht="14.25" customHeight="1">
      <c r="A41" s="404" t="s">
        <v>63</v>
      </c>
      <c r="B41" s="405"/>
      <c r="C41" s="405"/>
      <c r="D41" s="405"/>
      <c r="E41" s="405">
        <v>1</v>
      </c>
      <c r="F41" s="405"/>
      <c r="G41" s="405"/>
      <c r="H41" s="405"/>
      <c r="I41" s="405"/>
      <c r="J41" s="405"/>
      <c r="K41" s="405"/>
      <c r="L41" s="405"/>
      <c r="M41" s="405"/>
      <c r="N41" s="405"/>
      <c r="O41" s="406" t="s">
        <v>91</v>
      </c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 t="s">
        <v>91</v>
      </c>
      <c r="AJ41" s="406"/>
      <c r="AK41" s="406"/>
      <c r="AL41" s="406"/>
      <c r="AM41" s="406"/>
      <c r="AN41" s="406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29" t="s">
        <v>91</v>
      </c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9"/>
      <c r="BS41" s="429"/>
      <c r="BT41" s="429"/>
      <c r="BU41" s="429"/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  <c r="CV41" s="429"/>
      <c r="CW41" s="429"/>
      <c r="CX41" s="429"/>
      <c r="CY41" s="429"/>
      <c r="CZ41" s="430"/>
      <c r="DA41" s="31"/>
    </row>
    <row r="42" spans="1:105" s="32" customFormat="1" ht="14.25" customHeight="1">
      <c r="A42" s="404" t="s">
        <v>64</v>
      </c>
      <c r="B42" s="405"/>
      <c r="C42" s="405"/>
      <c r="D42" s="405"/>
      <c r="E42" s="405">
        <v>2</v>
      </c>
      <c r="F42" s="405"/>
      <c r="G42" s="405"/>
      <c r="H42" s="405"/>
      <c r="I42" s="405"/>
      <c r="J42" s="405"/>
      <c r="K42" s="405"/>
      <c r="L42" s="405"/>
      <c r="M42" s="405"/>
      <c r="N42" s="405"/>
      <c r="O42" s="406" t="s">
        <v>91</v>
      </c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69" t="s">
        <v>91</v>
      </c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38" t="s">
        <v>91</v>
      </c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  <c r="CA42" s="438"/>
      <c r="CB42" s="438"/>
      <c r="CC42" s="438"/>
      <c r="CD42" s="438"/>
      <c r="CE42" s="438"/>
      <c r="CF42" s="438"/>
      <c r="CG42" s="438"/>
      <c r="CH42" s="438"/>
      <c r="CI42" s="438"/>
      <c r="CJ42" s="438"/>
      <c r="CK42" s="438"/>
      <c r="CL42" s="438"/>
      <c r="CM42" s="438"/>
      <c r="CN42" s="438"/>
      <c r="CO42" s="438"/>
      <c r="CP42" s="438"/>
      <c r="CQ42" s="438"/>
      <c r="CR42" s="438"/>
      <c r="CS42" s="438"/>
      <c r="CT42" s="438"/>
      <c r="CU42" s="438"/>
      <c r="CV42" s="438"/>
      <c r="CW42" s="438"/>
      <c r="CX42" s="438"/>
      <c r="CY42" s="438"/>
      <c r="CZ42" s="439"/>
      <c r="DA42" s="31"/>
    </row>
    <row r="43" spans="1:105" s="32" customFormat="1" ht="14.25" customHeight="1">
      <c r="A43" s="404" t="s">
        <v>65</v>
      </c>
      <c r="B43" s="405"/>
      <c r="C43" s="405"/>
      <c r="D43" s="405"/>
      <c r="E43" s="405">
        <v>3</v>
      </c>
      <c r="F43" s="405"/>
      <c r="G43" s="405"/>
      <c r="H43" s="405"/>
      <c r="I43" s="405"/>
      <c r="J43" s="405"/>
      <c r="K43" s="405"/>
      <c r="L43" s="405"/>
      <c r="M43" s="405"/>
      <c r="N43" s="405"/>
      <c r="O43" s="435">
        <v>3125</v>
      </c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7"/>
      <c r="AI43" s="435">
        <f>O43-AZ43</f>
        <v>2500</v>
      </c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7"/>
      <c r="AZ43" s="471">
        <v>625</v>
      </c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72"/>
      <c r="CZ43" s="473"/>
      <c r="DA43" s="31"/>
    </row>
    <row r="44" spans="1:105" s="32" customFormat="1" ht="14.25" customHeight="1" thickBot="1">
      <c r="A44" s="387" t="s">
        <v>66</v>
      </c>
      <c r="B44" s="388"/>
      <c r="C44" s="388"/>
      <c r="D44" s="388"/>
      <c r="E44" s="388">
        <v>4</v>
      </c>
      <c r="F44" s="388"/>
      <c r="G44" s="388"/>
      <c r="H44" s="388"/>
      <c r="I44" s="388"/>
      <c r="J44" s="388"/>
      <c r="K44" s="388"/>
      <c r="L44" s="388"/>
      <c r="M44" s="388"/>
      <c r="N44" s="388"/>
      <c r="O44" s="406" t="s">
        <v>91</v>
      </c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70" t="s">
        <v>91</v>
      </c>
      <c r="AJ44" s="470"/>
      <c r="AK44" s="470"/>
      <c r="AL44" s="470"/>
      <c r="AM44" s="470"/>
      <c r="AN44" s="470"/>
      <c r="AO44" s="470"/>
      <c r="AP44" s="470"/>
      <c r="AQ44" s="470"/>
      <c r="AR44" s="470"/>
      <c r="AS44" s="470"/>
      <c r="AT44" s="470"/>
      <c r="AU44" s="470"/>
      <c r="AV44" s="470"/>
      <c r="AW44" s="470"/>
      <c r="AX44" s="470"/>
      <c r="AY44" s="470"/>
      <c r="AZ44" s="458" t="s">
        <v>91</v>
      </c>
      <c r="BA44" s="458"/>
      <c r="BB44" s="458"/>
      <c r="BC44" s="458"/>
      <c r="BD44" s="458"/>
      <c r="BE44" s="458"/>
      <c r="BF44" s="458"/>
      <c r="BG44" s="458"/>
      <c r="BH44" s="458"/>
      <c r="BI44" s="458"/>
      <c r="BJ44" s="458"/>
      <c r="BK44" s="458"/>
      <c r="BL44" s="458"/>
      <c r="BM44" s="458"/>
      <c r="BN44" s="458"/>
      <c r="BO44" s="458"/>
      <c r="BP44" s="458"/>
      <c r="BQ44" s="458"/>
      <c r="BR44" s="458"/>
      <c r="BS44" s="458"/>
      <c r="BT44" s="458"/>
      <c r="BU44" s="458"/>
      <c r="BV44" s="458"/>
      <c r="BW44" s="458"/>
      <c r="BX44" s="458"/>
      <c r="BY44" s="458"/>
      <c r="BZ44" s="458"/>
      <c r="CA44" s="458"/>
      <c r="CB44" s="458"/>
      <c r="CC44" s="458"/>
      <c r="CD44" s="458"/>
      <c r="CE44" s="458"/>
      <c r="CF44" s="458"/>
      <c r="CG44" s="458"/>
      <c r="CH44" s="458"/>
      <c r="CI44" s="458"/>
      <c r="CJ44" s="458"/>
      <c r="CK44" s="458"/>
      <c r="CL44" s="458"/>
      <c r="CM44" s="458"/>
      <c r="CN44" s="458"/>
      <c r="CO44" s="458"/>
      <c r="CP44" s="458"/>
      <c r="CQ44" s="458"/>
      <c r="CR44" s="458"/>
      <c r="CS44" s="458"/>
      <c r="CT44" s="458"/>
      <c r="CU44" s="458"/>
      <c r="CV44" s="458"/>
      <c r="CW44" s="458"/>
      <c r="CX44" s="458"/>
      <c r="CY44" s="458"/>
      <c r="CZ44" s="459"/>
      <c r="DA44" s="31"/>
    </row>
    <row r="45" spans="1:105" s="32" customFormat="1" ht="14.25" customHeight="1" thickBot="1">
      <c r="A45" s="464" t="s">
        <v>41</v>
      </c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6"/>
      <c r="AZ45" s="455">
        <f>AZ43</f>
        <v>625</v>
      </c>
      <c r="BA45" s="456"/>
      <c r="BB45" s="456"/>
      <c r="BC45" s="456"/>
      <c r="BD45" s="456"/>
      <c r="BE45" s="456"/>
      <c r="BF45" s="456"/>
      <c r="BG45" s="456"/>
      <c r="BH45" s="456"/>
      <c r="BI45" s="456"/>
      <c r="BJ45" s="456"/>
      <c r="BK45" s="456"/>
      <c r="BL45" s="456"/>
      <c r="BM45" s="456"/>
      <c r="BN45" s="456"/>
      <c r="BO45" s="456"/>
      <c r="BP45" s="456"/>
      <c r="BQ45" s="456"/>
      <c r="BR45" s="456"/>
      <c r="BS45" s="456"/>
      <c r="BT45" s="456"/>
      <c r="BU45" s="456"/>
      <c r="BV45" s="456"/>
      <c r="BW45" s="456"/>
      <c r="BX45" s="456"/>
      <c r="BY45" s="456"/>
      <c r="BZ45" s="456"/>
      <c r="CA45" s="456"/>
      <c r="CB45" s="456"/>
      <c r="CC45" s="456"/>
      <c r="CD45" s="456"/>
      <c r="CE45" s="456"/>
      <c r="CF45" s="456"/>
      <c r="CG45" s="456"/>
      <c r="CH45" s="456"/>
      <c r="CI45" s="456"/>
      <c r="CJ45" s="456"/>
      <c r="CK45" s="456"/>
      <c r="CL45" s="456"/>
      <c r="CM45" s="456"/>
      <c r="CN45" s="456"/>
      <c r="CO45" s="456"/>
      <c r="CP45" s="456"/>
      <c r="CQ45" s="456"/>
      <c r="CR45" s="456"/>
      <c r="CS45" s="456"/>
      <c r="CT45" s="456"/>
      <c r="CU45" s="456"/>
      <c r="CV45" s="456"/>
      <c r="CW45" s="456"/>
      <c r="CX45" s="456"/>
      <c r="CY45" s="456"/>
      <c r="CZ45" s="457"/>
      <c r="DA45" s="31"/>
    </row>
    <row r="46" spans="1:105" s="32" customFormat="1" ht="8.25" customHeight="1" thickBot="1">
      <c r="A46" s="1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18"/>
      <c r="CZ46" s="59"/>
      <c r="DA46" s="31"/>
    </row>
    <row r="47" spans="1:105" s="32" customFormat="1" ht="12.75" customHeight="1">
      <c r="A47" s="187" t="s">
        <v>6</v>
      </c>
      <c r="B47" s="188"/>
      <c r="C47" s="188"/>
      <c r="D47" s="189"/>
      <c r="E47" s="227" t="s">
        <v>71</v>
      </c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9"/>
      <c r="BL47" s="163" t="s">
        <v>46</v>
      </c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5"/>
      <c r="DA47" s="31"/>
    </row>
    <row r="48" spans="1:105" s="32" customFormat="1" ht="21" customHeight="1" thickBot="1">
      <c r="A48" s="193"/>
      <c r="B48" s="194"/>
      <c r="C48" s="194"/>
      <c r="D48" s="195"/>
      <c r="E48" s="230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2"/>
      <c r="BL48" s="169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1"/>
      <c r="DA48" s="31"/>
    </row>
    <row r="49" spans="1:105" s="32" customFormat="1" ht="14.25" customHeight="1" thickBot="1">
      <c r="A49" s="145" t="s">
        <v>30</v>
      </c>
      <c r="B49" s="146"/>
      <c r="C49" s="146"/>
      <c r="D49" s="147"/>
      <c r="E49" s="317" t="s">
        <v>23</v>
      </c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9"/>
      <c r="BL49" s="157" t="s">
        <v>7</v>
      </c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9"/>
      <c r="DA49" s="31"/>
    </row>
    <row r="50" spans="1:105" s="32" customFormat="1" ht="12.75" customHeight="1">
      <c r="A50" s="199" t="s">
        <v>31</v>
      </c>
      <c r="B50" s="200"/>
      <c r="C50" s="200"/>
      <c r="D50" s="201"/>
      <c r="E50" s="419" t="s">
        <v>76</v>
      </c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1"/>
      <c r="BL50" s="151">
        <f>BP35*18/100</f>
        <v>63924.42959999999</v>
      </c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3"/>
      <c r="DA50" s="31"/>
    </row>
    <row r="51" spans="1:105" s="32" customFormat="1" ht="20.25" customHeight="1">
      <c r="A51" s="306"/>
      <c r="B51" s="307"/>
      <c r="C51" s="307"/>
      <c r="D51" s="308"/>
      <c r="E51" s="422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/>
      <c r="BF51" s="423"/>
      <c r="BG51" s="423"/>
      <c r="BH51" s="423"/>
      <c r="BI51" s="423"/>
      <c r="BJ51" s="423"/>
      <c r="BK51" s="424"/>
      <c r="BL51" s="154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6"/>
      <c r="DA51" s="31"/>
    </row>
    <row r="52" spans="1:105" s="32" customFormat="1" ht="37.5" customHeight="1">
      <c r="A52" s="148" t="s">
        <v>32</v>
      </c>
      <c r="B52" s="149"/>
      <c r="C52" s="149"/>
      <c r="D52" s="150"/>
      <c r="E52" s="115" t="s">
        <v>86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7"/>
      <c r="BL52" s="202" t="s">
        <v>91</v>
      </c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4"/>
      <c r="DA52" s="31"/>
    </row>
    <row r="53" spans="1:105" s="32" customFormat="1" ht="40.5" customHeight="1">
      <c r="A53" s="148" t="s">
        <v>33</v>
      </c>
      <c r="B53" s="149"/>
      <c r="C53" s="149"/>
      <c r="D53" s="150"/>
      <c r="E53" s="213" t="s">
        <v>45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5"/>
      <c r="BL53" s="202">
        <v>65950</v>
      </c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4"/>
      <c r="DA53" s="31"/>
    </row>
    <row r="54" spans="1:105" s="32" customFormat="1" ht="25.5" customHeight="1">
      <c r="A54" s="113" t="s">
        <v>34</v>
      </c>
      <c r="B54" s="114"/>
      <c r="C54" s="114"/>
      <c r="D54" s="114"/>
      <c r="E54" s="418" t="s">
        <v>81</v>
      </c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  <c r="BF54" s="418"/>
      <c r="BG54" s="418"/>
      <c r="BH54" s="418"/>
      <c r="BI54" s="418"/>
      <c r="BJ54" s="418"/>
      <c r="BK54" s="418"/>
      <c r="BL54" s="211">
        <f>BL53-BL50</f>
        <v>2025.5704000000114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2"/>
      <c r="DA54" s="31"/>
    </row>
    <row r="55" spans="1:105" s="32" customFormat="1" ht="29.25" customHeight="1" thickBot="1">
      <c r="A55" s="127" t="s">
        <v>75</v>
      </c>
      <c r="B55" s="128"/>
      <c r="C55" s="128"/>
      <c r="D55" s="129"/>
      <c r="E55" s="144" t="s">
        <v>87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205">
        <f>BL50</f>
        <v>63924.42959999999</v>
      </c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7"/>
      <c r="DA55" s="31"/>
    </row>
    <row r="56" spans="1:105" s="32" customFormat="1" ht="14.25" customHeight="1" thickBot="1">
      <c r="A56" s="145" t="s">
        <v>35</v>
      </c>
      <c r="B56" s="146"/>
      <c r="C56" s="146"/>
      <c r="D56" s="147"/>
      <c r="E56" s="317" t="s">
        <v>19</v>
      </c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9"/>
      <c r="BL56" s="157" t="s">
        <v>7</v>
      </c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9"/>
      <c r="DA56" s="31"/>
    </row>
    <row r="57" spans="1:105" s="32" customFormat="1" ht="32.25" customHeight="1">
      <c r="A57" s="199" t="s">
        <v>36</v>
      </c>
      <c r="B57" s="200"/>
      <c r="C57" s="200"/>
      <c r="D57" s="201"/>
      <c r="E57" s="177" t="s">
        <v>82</v>
      </c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208">
        <f>BP35*1.5/100</f>
        <v>5327.0358</v>
      </c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10"/>
      <c r="DA57" s="31"/>
    </row>
    <row r="58" spans="1:105" s="32" customFormat="1" ht="36.75" customHeight="1">
      <c r="A58" s="113" t="s">
        <v>77</v>
      </c>
      <c r="B58" s="114"/>
      <c r="C58" s="114"/>
      <c r="D58" s="114"/>
      <c r="E58" s="115" t="s">
        <v>88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7"/>
      <c r="BL58" s="118" t="s">
        <v>91</v>
      </c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9"/>
      <c r="DA58" s="31"/>
    </row>
    <row r="59" spans="1:105" s="32" customFormat="1" ht="32.25" customHeight="1" thickBot="1">
      <c r="A59" s="120" t="s">
        <v>78</v>
      </c>
      <c r="B59" s="121"/>
      <c r="C59" s="121"/>
      <c r="D59" s="121"/>
      <c r="E59" s="122" t="s">
        <v>79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4"/>
      <c r="BL59" s="125">
        <f>BL57</f>
        <v>5327.0358</v>
      </c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6"/>
      <c r="DA59" s="31"/>
    </row>
    <row r="60" spans="1:105" s="32" customFormat="1" ht="34.5" customHeight="1">
      <c r="A60" s="69"/>
      <c r="B60" s="7"/>
      <c r="C60" s="7"/>
      <c r="D60" s="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DA60" s="31"/>
    </row>
    <row r="61" spans="1:105" s="32" customFormat="1" ht="27" customHeight="1" thickBot="1">
      <c r="A61" s="7"/>
      <c r="B61" s="7"/>
      <c r="C61" s="7"/>
      <c r="D61" s="7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7" t="s">
        <v>42</v>
      </c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324"/>
      <c r="DA61" s="31"/>
    </row>
    <row r="62" spans="1:105" s="32" customFormat="1" ht="16.5" customHeight="1" thickBot="1">
      <c r="A62" s="321" t="s">
        <v>72</v>
      </c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322"/>
      <c r="AT62" s="322"/>
      <c r="AU62" s="322"/>
      <c r="AV62" s="322"/>
      <c r="AW62" s="322"/>
      <c r="AX62" s="322"/>
      <c r="AY62" s="322"/>
      <c r="AZ62" s="322"/>
      <c r="BA62" s="322"/>
      <c r="BB62" s="322"/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2"/>
      <c r="BR62" s="322"/>
      <c r="BS62" s="322"/>
      <c r="BT62" s="322"/>
      <c r="BU62" s="322"/>
      <c r="BV62" s="322"/>
      <c r="BW62" s="323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6"/>
      <c r="DA62" s="31"/>
    </row>
    <row r="63" spans="1:105" s="32" customFormat="1" ht="18.75" customHeight="1">
      <c r="A63" s="414" t="s">
        <v>2</v>
      </c>
      <c r="B63" s="415"/>
      <c r="C63" s="415"/>
      <c r="D63" s="242" t="s">
        <v>43</v>
      </c>
      <c r="E63" s="243"/>
      <c r="F63" s="243"/>
      <c r="G63" s="243"/>
      <c r="H63" s="244"/>
      <c r="I63" s="245" t="s">
        <v>17</v>
      </c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7"/>
      <c r="Y63" s="246" t="s">
        <v>16</v>
      </c>
      <c r="Z63" s="246"/>
      <c r="AA63" s="246"/>
      <c r="AB63" s="246"/>
      <c r="AC63" s="246"/>
      <c r="AD63" s="246"/>
      <c r="AE63" s="246"/>
      <c r="AF63" s="246"/>
      <c r="AG63" s="247"/>
      <c r="AH63" s="245" t="s">
        <v>15</v>
      </c>
      <c r="AI63" s="246"/>
      <c r="AJ63" s="246"/>
      <c r="AK63" s="246"/>
      <c r="AL63" s="246"/>
      <c r="AM63" s="246"/>
      <c r="AN63" s="246"/>
      <c r="AO63" s="247"/>
      <c r="AP63" s="257" t="s">
        <v>24</v>
      </c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 t="s">
        <v>38</v>
      </c>
      <c r="BQ63" s="257"/>
      <c r="BR63" s="257"/>
      <c r="BS63" s="257"/>
      <c r="BT63" s="257"/>
      <c r="BU63" s="257"/>
      <c r="BV63" s="257"/>
      <c r="BW63" s="266"/>
      <c r="CZ63" s="59"/>
      <c r="DA63" s="31"/>
    </row>
    <row r="64" spans="1:105" s="32" customFormat="1" ht="37.5" customHeight="1">
      <c r="A64" s="353"/>
      <c r="B64" s="354"/>
      <c r="C64" s="354"/>
      <c r="D64" s="245"/>
      <c r="E64" s="246"/>
      <c r="F64" s="246"/>
      <c r="G64" s="246"/>
      <c r="H64" s="247"/>
      <c r="I64" s="245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7"/>
      <c r="Y64" s="246"/>
      <c r="Z64" s="246"/>
      <c r="AA64" s="246"/>
      <c r="AB64" s="246"/>
      <c r="AC64" s="246"/>
      <c r="AD64" s="246"/>
      <c r="AE64" s="246"/>
      <c r="AF64" s="246"/>
      <c r="AG64" s="247"/>
      <c r="AH64" s="245"/>
      <c r="AI64" s="246"/>
      <c r="AJ64" s="246"/>
      <c r="AK64" s="246"/>
      <c r="AL64" s="246"/>
      <c r="AM64" s="246"/>
      <c r="AN64" s="246"/>
      <c r="AO64" s="247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67"/>
      <c r="CZ64" s="59"/>
      <c r="DA64" s="31"/>
    </row>
    <row r="65" spans="1:104" s="32" customFormat="1" ht="72.75" customHeight="1">
      <c r="A65" s="353"/>
      <c r="B65" s="354"/>
      <c r="C65" s="354"/>
      <c r="D65" s="245"/>
      <c r="E65" s="246"/>
      <c r="F65" s="246"/>
      <c r="G65" s="246"/>
      <c r="H65" s="247"/>
      <c r="I65" s="245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7"/>
      <c r="Y65" s="246"/>
      <c r="Z65" s="246"/>
      <c r="AA65" s="246"/>
      <c r="AB65" s="246"/>
      <c r="AC65" s="246"/>
      <c r="AD65" s="246"/>
      <c r="AE65" s="246"/>
      <c r="AF65" s="246"/>
      <c r="AG65" s="247"/>
      <c r="AH65" s="245"/>
      <c r="AI65" s="246"/>
      <c r="AJ65" s="246"/>
      <c r="AK65" s="246"/>
      <c r="AL65" s="246"/>
      <c r="AM65" s="246"/>
      <c r="AN65" s="246"/>
      <c r="AO65" s="247"/>
      <c r="AP65" s="259" t="s">
        <v>18</v>
      </c>
      <c r="AQ65" s="259"/>
      <c r="AR65" s="259"/>
      <c r="AS65" s="259"/>
      <c r="AT65" s="259"/>
      <c r="AU65" s="259"/>
      <c r="AV65" s="259"/>
      <c r="AW65" s="259"/>
      <c r="AX65" s="270" t="s">
        <v>4</v>
      </c>
      <c r="AY65" s="271"/>
      <c r="AZ65" s="271"/>
      <c r="BA65" s="271"/>
      <c r="BB65" s="271"/>
      <c r="BC65" s="271"/>
      <c r="BD65" s="271"/>
      <c r="BE65" s="271"/>
      <c r="BF65" s="272"/>
      <c r="BG65" s="270" t="s">
        <v>5</v>
      </c>
      <c r="BH65" s="271"/>
      <c r="BI65" s="271"/>
      <c r="BJ65" s="271"/>
      <c r="BK65" s="271"/>
      <c r="BL65" s="271"/>
      <c r="BM65" s="271"/>
      <c r="BN65" s="271"/>
      <c r="BO65" s="272"/>
      <c r="BP65" s="258"/>
      <c r="BQ65" s="258"/>
      <c r="BR65" s="258"/>
      <c r="BS65" s="258"/>
      <c r="BT65" s="258"/>
      <c r="BU65" s="258"/>
      <c r="BV65" s="258"/>
      <c r="BW65" s="267"/>
      <c r="CZ65" s="59"/>
    </row>
    <row r="66" spans="1:105" s="1" customFormat="1" ht="3" customHeight="1" hidden="1">
      <c r="A66" s="353"/>
      <c r="B66" s="354"/>
      <c r="C66" s="354"/>
      <c r="D66" s="245"/>
      <c r="E66" s="246"/>
      <c r="F66" s="246"/>
      <c r="G66" s="246"/>
      <c r="H66" s="247"/>
      <c r="I66" s="245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7"/>
      <c r="Y66" s="246"/>
      <c r="Z66" s="246"/>
      <c r="AA66" s="246"/>
      <c r="AB66" s="246"/>
      <c r="AC66" s="246"/>
      <c r="AD66" s="246"/>
      <c r="AE66" s="246"/>
      <c r="AF66" s="246"/>
      <c r="AG66" s="247"/>
      <c r="AH66" s="245"/>
      <c r="AI66" s="246"/>
      <c r="AJ66" s="246"/>
      <c r="AK66" s="246"/>
      <c r="AL66" s="246"/>
      <c r="AM66" s="246"/>
      <c r="AN66" s="246"/>
      <c r="AO66" s="247"/>
      <c r="AP66" s="259"/>
      <c r="AQ66" s="259"/>
      <c r="AR66" s="259"/>
      <c r="AS66" s="259"/>
      <c r="AT66" s="259"/>
      <c r="AU66" s="259"/>
      <c r="AV66" s="259"/>
      <c r="AW66" s="259"/>
      <c r="AX66" s="273"/>
      <c r="AY66" s="274"/>
      <c r="AZ66" s="274"/>
      <c r="BA66" s="274"/>
      <c r="BB66" s="274"/>
      <c r="BC66" s="274"/>
      <c r="BD66" s="274"/>
      <c r="BE66" s="274"/>
      <c r="BF66" s="275"/>
      <c r="BG66" s="273"/>
      <c r="BH66" s="274"/>
      <c r="BI66" s="274"/>
      <c r="BJ66" s="274"/>
      <c r="BK66" s="274"/>
      <c r="BL66" s="274"/>
      <c r="BM66" s="274"/>
      <c r="BN66" s="274"/>
      <c r="BO66" s="275"/>
      <c r="BP66" s="258"/>
      <c r="BQ66" s="258"/>
      <c r="BR66" s="258"/>
      <c r="BS66" s="258"/>
      <c r="BT66" s="258"/>
      <c r="BU66" s="258"/>
      <c r="BV66" s="258"/>
      <c r="BW66" s="267"/>
      <c r="CZ66" s="58"/>
      <c r="DA66" s="2"/>
    </row>
    <row r="67" spans="1:105" s="1" customFormat="1" ht="0" customHeight="1" hidden="1">
      <c r="A67" s="353"/>
      <c r="B67" s="354"/>
      <c r="C67" s="354"/>
      <c r="D67" s="245"/>
      <c r="E67" s="246"/>
      <c r="F67" s="246"/>
      <c r="G67" s="246"/>
      <c r="H67" s="247"/>
      <c r="I67" s="245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7"/>
      <c r="Y67" s="246"/>
      <c r="Z67" s="246"/>
      <c r="AA67" s="246"/>
      <c r="AB67" s="246"/>
      <c r="AC67" s="246"/>
      <c r="AD67" s="246"/>
      <c r="AE67" s="246"/>
      <c r="AF67" s="246"/>
      <c r="AG67" s="247"/>
      <c r="AH67" s="245"/>
      <c r="AI67" s="246"/>
      <c r="AJ67" s="246"/>
      <c r="AK67" s="246"/>
      <c r="AL67" s="246"/>
      <c r="AM67" s="246"/>
      <c r="AN67" s="246"/>
      <c r="AO67" s="247"/>
      <c r="AP67" s="259"/>
      <c r="AQ67" s="259"/>
      <c r="AR67" s="259"/>
      <c r="AS67" s="259"/>
      <c r="AT67" s="259"/>
      <c r="AU67" s="259"/>
      <c r="AV67" s="259"/>
      <c r="AW67" s="259"/>
      <c r="AX67" s="273"/>
      <c r="AY67" s="274"/>
      <c r="AZ67" s="274"/>
      <c r="BA67" s="274"/>
      <c r="BB67" s="274"/>
      <c r="BC67" s="274"/>
      <c r="BD67" s="274"/>
      <c r="BE67" s="274"/>
      <c r="BF67" s="275"/>
      <c r="BG67" s="273"/>
      <c r="BH67" s="274"/>
      <c r="BI67" s="274"/>
      <c r="BJ67" s="274"/>
      <c r="BK67" s="274"/>
      <c r="BL67" s="274"/>
      <c r="BM67" s="274"/>
      <c r="BN67" s="274"/>
      <c r="BO67" s="275"/>
      <c r="BP67" s="258"/>
      <c r="BQ67" s="258"/>
      <c r="BR67" s="258"/>
      <c r="BS67" s="258"/>
      <c r="BT67" s="258"/>
      <c r="BU67" s="258"/>
      <c r="BV67" s="258"/>
      <c r="BW67" s="267"/>
      <c r="CZ67" s="58"/>
      <c r="DA67" s="2"/>
    </row>
    <row r="68" spans="1:105" s="1" customFormat="1" ht="12.75" customHeight="1" hidden="1">
      <c r="A68" s="353"/>
      <c r="B68" s="354"/>
      <c r="C68" s="354"/>
      <c r="D68" s="245"/>
      <c r="E68" s="246"/>
      <c r="F68" s="246"/>
      <c r="G68" s="246"/>
      <c r="H68" s="247"/>
      <c r="I68" s="245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7"/>
      <c r="Y68" s="246"/>
      <c r="Z68" s="246"/>
      <c r="AA68" s="246"/>
      <c r="AB68" s="246"/>
      <c r="AC68" s="246"/>
      <c r="AD68" s="246"/>
      <c r="AE68" s="246"/>
      <c r="AF68" s="246"/>
      <c r="AG68" s="247"/>
      <c r="AH68" s="245"/>
      <c r="AI68" s="246"/>
      <c r="AJ68" s="246"/>
      <c r="AK68" s="246"/>
      <c r="AL68" s="246"/>
      <c r="AM68" s="246"/>
      <c r="AN68" s="246"/>
      <c r="AO68" s="247"/>
      <c r="AP68" s="259"/>
      <c r="AQ68" s="259"/>
      <c r="AR68" s="259"/>
      <c r="AS68" s="259"/>
      <c r="AT68" s="259"/>
      <c r="AU68" s="259"/>
      <c r="AV68" s="259"/>
      <c r="AW68" s="259"/>
      <c r="AX68" s="273"/>
      <c r="AY68" s="274"/>
      <c r="AZ68" s="274"/>
      <c r="BA68" s="274"/>
      <c r="BB68" s="274"/>
      <c r="BC68" s="274"/>
      <c r="BD68" s="274"/>
      <c r="BE68" s="274"/>
      <c r="BF68" s="275"/>
      <c r="BG68" s="273"/>
      <c r="BH68" s="274"/>
      <c r="BI68" s="274"/>
      <c r="BJ68" s="274"/>
      <c r="BK68" s="274"/>
      <c r="BL68" s="274"/>
      <c r="BM68" s="274"/>
      <c r="BN68" s="274"/>
      <c r="BO68" s="275"/>
      <c r="BP68" s="258"/>
      <c r="BQ68" s="258"/>
      <c r="BR68" s="258"/>
      <c r="BS68" s="258"/>
      <c r="BT68" s="258"/>
      <c r="BU68" s="258"/>
      <c r="BV68" s="258"/>
      <c r="BW68" s="267"/>
      <c r="CZ68" s="58"/>
      <c r="DA68" s="2"/>
    </row>
    <row r="69" spans="1:105" s="1" customFormat="1" ht="30" customHeight="1" hidden="1" thickBot="1">
      <c r="A69" s="353"/>
      <c r="B69" s="354"/>
      <c r="C69" s="354"/>
      <c r="D69" s="245"/>
      <c r="E69" s="246"/>
      <c r="F69" s="246"/>
      <c r="G69" s="246"/>
      <c r="H69" s="247"/>
      <c r="I69" s="245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7"/>
      <c r="Y69" s="246"/>
      <c r="Z69" s="246"/>
      <c r="AA69" s="246"/>
      <c r="AB69" s="246"/>
      <c r="AC69" s="246"/>
      <c r="AD69" s="246"/>
      <c r="AE69" s="246"/>
      <c r="AF69" s="246"/>
      <c r="AG69" s="247"/>
      <c r="AH69" s="245"/>
      <c r="AI69" s="246"/>
      <c r="AJ69" s="246"/>
      <c r="AK69" s="246"/>
      <c r="AL69" s="246"/>
      <c r="AM69" s="246"/>
      <c r="AN69" s="246"/>
      <c r="AO69" s="247"/>
      <c r="AP69" s="259"/>
      <c r="AQ69" s="259"/>
      <c r="AR69" s="259"/>
      <c r="AS69" s="259"/>
      <c r="AT69" s="259"/>
      <c r="AU69" s="259"/>
      <c r="AV69" s="259"/>
      <c r="AW69" s="259"/>
      <c r="AX69" s="273"/>
      <c r="AY69" s="274"/>
      <c r="AZ69" s="274"/>
      <c r="BA69" s="274"/>
      <c r="BB69" s="274"/>
      <c r="BC69" s="274"/>
      <c r="BD69" s="274"/>
      <c r="BE69" s="274"/>
      <c r="BF69" s="275"/>
      <c r="BG69" s="273"/>
      <c r="BH69" s="274"/>
      <c r="BI69" s="274"/>
      <c r="BJ69" s="274"/>
      <c r="BK69" s="274"/>
      <c r="BL69" s="274"/>
      <c r="BM69" s="274"/>
      <c r="BN69" s="274"/>
      <c r="BO69" s="275"/>
      <c r="BP69" s="258"/>
      <c r="BQ69" s="258"/>
      <c r="BR69" s="258"/>
      <c r="BS69" s="258"/>
      <c r="BT69" s="258"/>
      <c r="BU69" s="258"/>
      <c r="BV69" s="258"/>
      <c r="BW69" s="267"/>
      <c r="CZ69" s="58"/>
      <c r="DA69" s="2"/>
    </row>
    <row r="70" spans="1:105" s="1" customFormat="1" ht="28.5" customHeight="1" thickBot="1">
      <c r="A70" s="416"/>
      <c r="B70" s="417"/>
      <c r="C70" s="417"/>
      <c r="D70" s="248"/>
      <c r="E70" s="249"/>
      <c r="F70" s="249"/>
      <c r="G70" s="249"/>
      <c r="H70" s="250"/>
      <c r="I70" s="245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7"/>
      <c r="Y70" s="246"/>
      <c r="Z70" s="246"/>
      <c r="AA70" s="246"/>
      <c r="AB70" s="246"/>
      <c r="AC70" s="246"/>
      <c r="AD70" s="246"/>
      <c r="AE70" s="246"/>
      <c r="AF70" s="246"/>
      <c r="AG70" s="247"/>
      <c r="AH70" s="245"/>
      <c r="AI70" s="246"/>
      <c r="AJ70" s="246"/>
      <c r="AK70" s="246"/>
      <c r="AL70" s="246"/>
      <c r="AM70" s="246"/>
      <c r="AN70" s="246"/>
      <c r="AO70" s="247"/>
      <c r="AP70" s="260"/>
      <c r="AQ70" s="260"/>
      <c r="AR70" s="260"/>
      <c r="AS70" s="260"/>
      <c r="AT70" s="260"/>
      <c r="AU70" s="260"/>
      <c r="AV70" s="260"/>
      <c r="AW70" s="260"/>
      <c r="AX70" s="273"/>
      <c r="AY70" s="274"/>
      <c r="AZ70" s="274"/>
      <c r="BA70" s="274"/>
      <c r="BB70" s="274"/>
      <c r="BC70" s="274"/>
      <c r="BD70" s="274"/>
      <c r="BE70" s="274"/>
      <c r="BF70" s="275"/>
      <c r="BG70" s="273"/>
      <c r="BH70" s="274"/>
      <c r="BI70" s="274"/>
      <c r="BJ70" s="274"/>
      <c r="BK70" s="274"/>
      <c r="BL70" s="274"/>
      <c r="BM70" s="274"/>
      <c r="BN70" s="274"/>
      <c r="BO70" s="275"/>
      <c r="BP70" s="268"/>
      <c r="BQ70" s="268"/>
      <c r="BR70" s="268"/>
      <c r="BS70" s="268"/>
      <c r="BT70" s="268"/>
      <c r="BU70" s="268"/>
      <c r="BV70" s="268"/>
      <c r="BW70" s="269"/>
      <c r="CZ70" s="58"/>
      <c r="DA70" s="2"/>
    </row>
    <row r="71" spans="1:105" s="32" customFormat="1" ht="18" customHeight="1" thickBot="1">
      <c r="A71" s="397">
        <v>1</v>
      </c>
      <c r="B71" s="263"/>
      <c r="C71" s="265"/>
      <c r="D71" s="251">
        <v>2</v>
      </c>
      <c r="E71" s="252"/>
      <c r="F71" s="252"/>
      <c r="G71" s="252"/>
      <c r="H71" s="253"/>
      <c r="I71" s="251">
        <v>3</v>
      </c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3"/>
      <c r="Y71" s="309">
        <v>4</v>
      </c>
      <c r="Z71" s="309"/>
      <c r="AA71" s="309"/>
      <c r="AB71" s="309"/>
      <c r="AC71" s="309"/>
      <c r="AD71" s="309"/>
      <c r="AE71" s="309"/>
      <c r="AF71" s="309"/>
      <c r="AG71" s="309"/>
      <c r="AH71" s="251">
        <v>5</v>
      </c>
      <c r="AI71" s="252"/>
      <c r="AJ71" s="252"/>
      <c r="AK71" s="252"/>
      <c r="AL71" s="252"/>
      <c r="AM71" s="252"/>
      <c r="AN71" s="252"/>
      <c r="AO71" s="253"/>
      <c r="AP71" s="309">
        <v>6</v>
      </c>
      <c r="AQ71" s="309"/>
      <c r="AR71" s="309"/>
      <c r="AS71" s="309"/>
      <c r="AT71" s="309"/>
      <c r="AU71" s="309"/>
      <c r="AV71" s="309"/>
      <c r="AW71" s="309"/>
      <c r="AX71" s="251">
        <v>7</v>
      </c>
      <c r="AY71" s="263"/>
      <c r="AZ71" s="263"/>
      <c r="BA71" s="263"/>
      <c r="BB71" s="263"/>
      <c r="BC71" s="263"/>
      <c r="BD71" s="263"/>
      <c r="BE71" s="263"/>
      <c r="BF71" s="265"/>
      <c r="BG71" s="251">
        <v>8</v>
      </c>
      <c r="BH71" s="252"/>
      <c r="BI71" s="252"/>
      <c r="BJ71" s="252"/>
      <c r="BK71" s="252"/>
      <c r="BL71" s="252"/>
      <c r="BM71" s="252"/>
      <c r="BN71" s="252"/>
      <c r="BO71" s="253"/>
      <c r="BP71" s="251">
        <v>9</v>
      </c>
      <c r="BQ71" s="263"/>
      <c r="BR71" s="263"/>
      <c r="BS71" s="263"/>
      <c r="BT71" s="263"/>
      <c r="BU71" s="263"/>
      <c r="BV71" s="263"/>
      <c r="BW71" s="2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6"/>
      <c r="DA71" s="31"/>
    </row>
    <row r="72" spans="1:105" s="32" customFormat="1" ht="18.75" customHeight="1">
      <c r="A72" s="402"/>
      <c r="B72" s="255"/>
      <c r="C72" s="256"/>
      <c r="D72" s="254"/>
      <c r="E72" s="325"/>
      <c r="F72" s="325"/>
      <c r="G72" s="325"/>
      <c r="H72" s="326"/>
      <c r="I72" s="276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8"/>
      <c r="Y72" s="261"/>
      <c r="Z72" s="261"/>
      <c r="AA72" s="261"/>
      <c r="AB72" s="261"/>
      <c r="AC72" s="261"/>
      <c r="AD72" s="261"/>
      <c r="AE72" s="261"/>
      <c r="AF72" s="261"/>
      <c r="AG72" s="261"/>
      <c r="AH72" s="276" t="s">
        <v>91</v>
      </c>
      <c r="AI72" s="277"/>
      <c r="AJ72" s="277"/>
      <c r="AK72" s="277"/>
      <c r="AL72" s="277"/>
      <c r="AM72" s="277"/>
      <c r="AN72" s="277"/>
      <c r="AO72" s="278"/>
      <c r="AP72" s="261" t="s">
        <v>91</v>
      </c>
      <c r="AQ72" s="261"/>
      <c r="AR72" s="261"/>
      <c r="AS72" s="261"/>
      <c r="AT72" s="261"/>
      <c r="AU72" s="261"/>
      <c r="AV72" s="261"/>
      <c r="AW72" s="261"/>
      <c r="AX72" s="254" t="s">
        <v>91</v>
      </c>
      <c r="AY72" s="255"/>
      <c r="AZ72" s="255"/>
      <c r="BA72" s="255"/>
      <c r="BB72" s="255"/>
      <c r="BC72" s="255"/>
      <c r="BD72" s="255"/>
      <c r="BE72" s="255"/>
      <c r="BF72" s="256"/>
      <c r="BG72" s="254" t="s">
        <v>91</v>
      </c>
      <c r="BH72" s="325"/>
      <c r="BI72" s="325"/>
      <c r="BJ72" s="325"/>
      <c r="BK72" s="325"/>
      <c r="BL72" s="325"/>
      <c r="BM72" s="325"/>
      <c r="BN72" s="325"/>
      <c r="BO72" s="326"/>
      <c r="BP72" s="254" t="s">
        <v>91</v>
      </c>
      <c r="BQ72" s="255"/>
      <c r="BR72" s="255"/>
      <c r="BS72" s="255"/>
      <c r="BT72" s="255"/>
      <c r="BU72" s="255"/>
      <c r="BV72" s="255"/>
      <c r="BW72" s="262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8"/>
      <c r="DA72" s="31"/>
    </row>
    <row r="73" spans="1:105" s="32" customFormat="1" ht="18" customHeight="1">
      <c r="A73" s="382"/>
      <c r="B73" s="134"/>
      <c r="C73" s="135"/>
      <c r="D73" s="133"/>
      <c r="E73" s="196"/>
      <c r="F73" s="196"/>
      <c r="G73" s="196"/>
      <c r="H73" s="197"/>
      <c r="I73" s="130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2"/>
      <c r="Y73" s="236"/>
      <c r="Z73" s="236"/>
      <c r="AA73" s="236"/>
      <c r="AB73" s="236"/>
      <c r="AC73" s="236"/>
      <c r="AD73" s="236"/>
      <c r="AE73" s="236"/>
      <c r="AF73" s="236"/>
      <c r="AG73" s="236"/>
      <c r="AH73" s="130"/>
      <c r="AI73" s="131"/>
      <c r="AJ73" s="131"/>
      <c r="AK73" s="131"/>
      <c r="AL73" s="131"/>
      <c r="AM73" s="131"/>
      <c r="AN73" s="131"/>
      <c r="AO73" s="132"/>
      <c r="AP73" s="236"/>
      <c r="AQ73" s="236"/>
      <c r="AR73" s="236"/>
      <c r="AS73" s="236"/>
      <c r="AT73" s="236"/>
      <c r="AU73" s="236"/>
      <c r="AV73" s="236"/>
      <c r="AW73" s="236"/>
      <c r="AX73" s="133"/>
      <c r="AY73" s="134"/>
      <c r="AZ73" s="134"/>
      <c r="BA73" s="134"/>
      <c r="BB73" s="134"/>
      <c r="BC73" s="134"/>
      <c r="BD73" s="134"/>
      <c r="BE73" s="134"/>
      <c r="BF73" s="135"/>
      <c r="BG73" s="133"/>
      <c r="BH73" s="196"/>
      <c r="BI73" s="196"/>
      <c r="BJ73" s="196"/>
      <c r="BK73" s="196"/>
      <c r="BL73" s="196"/>
      <c r="BM73" s="196"/>
      <c r="BN73" s="196"/>
      <c r="BO73" s="197"/>
      <c r="BP73" s="133"/>
      <c r="BQ73" s="134"/>
      <c r="BR73" s="134"/>
      <c r="BS73" s="134"/>
      <c r="BT73" s="134"/>
      <c r="BU73" s="134"/>
      <c r="BV73" s="134"/>
      <c r="BW73" s="241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1"/>
      <c r="DA73" s="31"/>
    </row>
    <row r="74" spans="1:105" s="32" customFormat="1" ht="18" customHeight="1">
      <c r="A74" s="382"/>
      <c r="B74" s="134"/>
      <c r="C74" s="135"/>
      <c r="D74" s="133"/>
      <c r="E74" s="196"/>
      <c r="F74" s="196"/>
      <c r="G74" s="196"/>
      <c r="H74" s="197"/>
      <c r="I74" s="130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2"/>
      <c r="Y74" s="236"/>
      <c r="Z74" s="236"/>
      <c r="AA74" s="236"/>
      <c r="AB74" s="236"/>
      <c r="AC74" s="236"/>
      <c r="AD74" s="236"/>
      <c r="AE74" s="236"/>
      <c r="AF74" s="236"/>
      <c r="AG74" s="236"/>
      <c r="AH74" s="130"/>
      <c r="AI74" s="131"/>
      <c r="AJ74" s="131"/>
      <c r="AK74" s="131"/>
      <c r="AL74" s="131"/>
      <c r="AM74" s="131"/>
      <c r="AN74" s="131"/>
      <c r="AO74" s="132"/>
      <c r="AP74" s="236"/>
      <c r="AQ74" s="236"/>
      <c r="AR74" s="236"/>
      <c r="AS74" s="236"/>
      <c r="AT74" s="236"/>
      <c r="AU74" s="236"/>
      <c r="AV74" s="236"/>
      <c r="AW74" s="236"/>
      <c r="AX74" s="133"/>
      <c r="AY74" s="134"/>
      <c r="AZ74" s="134"/>
      <c r="BA74" s="134"/>
      <c r="BB74" s="134"/>
      <c r="BC74" s="134"/>
      <c r="BD74" s="134"/>
      <c r="BE74" s="134"/>
      <c r="BF74" s="135"/>
      <c r="BG74" s="133"/>
      <c r="BH74" s="196"/>
      <c r="BI74" s="196"/>
      <c r="BJ74" s="196"/>
      <c r="BK74" s="196"/>
      <c r="BL74" s="196"/>
      <c r="BM74" s="196"/>
      <c r="BN74" s="196"/>
      <c r="BO74" s="197"/>
      <c r="BP74" s="133"/>
      <c r="BQ74" s="134"/>
      <c r="BR74" s="134"/>
      <c r="BS74" s="134"/>
      <c r="BT74" s="134"/>
      <c r="BU74" s="134"/>
      <c r="BV74" s="134"/>
      <c r="BW74" s="241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1"/>
      <c r="DA74" s="31"/>
    </row>
    <row r="75" spans="1:105" s="32" customFormat="1" ht="18" customHeight="1">
      <c r="A75" s="330"/>
      <c r="B75" s="234"/>
      <c r="C75" s="240"/>
      <c r="D75" s="133"/>
      <c r="E75" s="196"/>
      <c r="F75" s="196"/>
      <c r="G75" s="196"/>
      <c r="H75" s="197"/>
      <c r="I75" s="237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9"/>
      <c r="Y75" s="401"/>
      <c r="Z75" s="401"/>
      <c r="AA75" s="401"/>
      <c r="AB75" s="401"/>
      <c r="AC75" s="401"/>
      <c r="AD75" s="401"/>
      <c r="AE75" s="401"/>
      <c r="AF75" s="401"/>
      <c r="AG75" s="401"/>
      <c r="AH75" s="237"/>
      <c r="AI75" s="238"/>
      <c r="AJ75" s="238"/>
      <c r="AK75" s="238"/>
      <c r="AL75" s="238"/>
      <c r="AM75" s="238"/>
      <c r="AN75" s="238"/>
      <c r="AO75" s="239"/>
      <c r="AP75" s="401"/>
      <c r="AQ75" s="401"/>
      <c r="AR75" s="401"/>
      <c r="AS75" s="401"/>
      <c r="AT75" s="401"/>
      <c r="AU75" s="401"/>
      <c r="AV75" s="401"/>
      <c r="AW75" s="401"/>
      <c r="AX75" s="233"/>
      <c r="AY75" s="234"/>
      <c r="AZ75" s="234"/>
      <c r="BA75" s="234"/>
      <c r="BB75" s="234"/>
      <c r="BC75" s="234"/>
      <c r="BD75" s="234"/>
      <c r="BE75" s="234"/>
      <c r="BF75" s="240"/>
      <c r="BG75" s="233"/>
      <c r="BH75" s="399"/>
      <c r="BI75" s="399"/>
      <c r="BJ75" s="399"/>
      <c r="BK75" s="399"/>
      <c r="BL75" s="399"/>
      <c r="BM75" s="399"/>
      <c r="BN75" s="399"/>
      <c r="BO75" s="400"/>
      <c r="BP75" s="233"/>
      <c r="BQ75" s="234"/>
      <c r="BR75" s="234"/>
      <c r="BS75" s="234"/>
      <c r="BT75" s="234"/>
      <c r="BU75" s="234"/>
      <c r="BV75" s="234"/>
      <c r="BW75" s="235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3"/>
      <c r="DA75" s="31"/>
    </row>
    <row r="76" spans="1:105" s="32" customFormat="1" ht="21" customHeight="1">
      <c r="A76" s="382"/>
      <c r="B76" s="134"/>
      <c r="C76" s="135"/>
      <c r="D76" s="133"/>
      <c r="E76" s="196"/>
      <c r="F76" s="196"/>
      <c r="G76" s="196"/>
      <c r="H76" s="197"/>
      <c r="I76" s="130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2"/>
      <c r="Y76" s="236"/>
      <c r="Z76" s="236"/>
      <c r="AA76" s="236"/>
      <c r="AB76" s="236"/>
      <c r="AC76" s="236"/>
      <c r="AD76" s="236"/>
      <c r="AE76" s="236"/>
      <c r="AF76" s="236"/>
      <c r="AG76" s="236"/>
      <c r="AH76" s="130"/>
      <c r="AI76" s="131"/>
      <c r="AJ76" s="131"/>
      <c r="AK76" s="131"/>
      <c r="AL76" s="131"/>
      <c r="AM76" s="131"/>
      <c r="AN76" s="131"/>
      <c r="AO76" s="132"/>
      <c r="AP76" s="236"/>
      <c r="AQ76" s="236"/>
      <c r="AR76" s="236"/>
      <c r="AS76" s="236"/>
      <c r="AT76" s="236"/>
      <c r="AU76" s="236"/>
      <c r="AV76" s="236"/>
      <c r="AW76" s="236"/>
      <c r="AX76" s="133"/>
      <c r="AY76" s="134"/>
      <c r="AZ76" s="134"/>
      <c r="BA76" s="134"/>
      <c r="BB76" s="134"/>
      <c r="BC76" s="134"/>
      <c r="BD76" s="134"/>
      <c r="BE76" s="134"/>
      <c r="BF76" s="135"/>
      <c r="BG76" s="133"/>
      <c r="BH76" s="196"/>
      <c r="BI76" s="196"/>
      <c r="BJ76" s="196"/>
      <c r="BK76" s="196"/>
      <c r="BL76" s="196"/>
      <c r="BM76" s="196"/>
      <c r="BN76" s="196"/>
      <c r="BO76" s="197"/>
      <c r="BP76" s="133"/>
      <c r="BQ76" s="134"/>
      <c r="BR76" s="134"/>
      <c r="BS76" s="134"/>
      <c r="BT76" s="134"/>
      <c r="BU76" s="134"/>
      <c r="BV76" s="134"/>
      <c r="BW76" s="241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1"/>
      <c r="DA76" s="31"/>
    </row>
    <row r="77" spans="1:105" s="32" customFormat="1" ht="18.75" customHeight="1" thickBot="1">
      <c r="A77" s="403"/>
      <c r="B77" s="294"/>
      <c r="C77" s="305"/>
      <c r="D77" s="302"/>
      <c r="E77" s="303"/>
      <c r="F77" s="303"/>
      <c r="G77" s="303"/>
      <c r="H77" s="304"/>
      <c r="I77" s="327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9"/>
      <c r="Y77" s="320"/>
      <c r="Z77" s="320"/>
      <c r="AA77" s="320"/>
      <c r="AB77" s="320"/>
      <c r="AC77" s="320"/>
      <c r="AD77" s="320"/>
      <c r="AE77" s="320"/>
      <c r="AF77" s="320"/>
      <c r="AG77" s="320"/>
      <c r="AH77" s="327"/>
      <c r="AI77" s="328"/>
      <c r="AJ77" s="328"/>
      <c r="AK77" s="328"/>
      <c r="AL77" s="328"/>
      <c r="AM77" s="328"/>
      <c r="AN77" s="328"/>
      <c r="AO77" s="329"/>
      <c r="AP77" s="320"/>
      <c r="AQ77" s="320"/>
      <c r="AR77" s="320"/>
      <c r="AS77" s="320"/>
      <c r="AT77" s="320"/>
      <c r="AU77" s="320"/>
      <c r="AV77" s="320"/>
      <c r="AW77" s="320"/>
      <c r="AX77" s="293"/>
      <c r="AY77" s="294"/>
      <c r="AZ77" s="294"/>
      <c r="BA77" s="294"/>
      <c r="BB77" s="294"/>
      <c r="BC77" s="294"/>
      <c r="BD77" s="294"/>
      <c r="BE77" s="294"/>
      <c r="BF77" s="305"/>
      <c r="BG77" s="293"/>
      <c r="BH77" s="296"/>
      <c r="BI77" s="296"/>
      <c r="BJ77" s="296"/>
      <c r="BK77" s="296"/>
      <c r="BL77" s="296"/>
      <c r="BM77" s="296"/>
      <c r="BN77" s="296"/>
      <c r="BO77" s="297"/>
      <c r="BP77" s="293"/>
      <c r="BQ77" s="294"/>
      <c r="BR77" s="294"/>
      <c r="BS77" s="294"/>
      <c r="BT77" s="294"/>
      <c r="BU77" s="294"/>
      <c r="BV77" s="294"/>
      <c r="BW77" s="295"/>
      <c r="CZ77" s="59"/>
      <c r="DA77" s="31"/>
    </row>
    <row r="78" spans="1:105" s="32" customFormat="1" ht="15.75" customHeight="1" thickBot="1">
      <c r="A78" s="321" t="s">
        <v>41</v>
      </c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98"/>
      <c r="AH78" s="299" t="s">
        <v>91</v>
      </c>
      <c r="AI78" s="300"/>
      <c r="AJ78" s="300"/>
      <c r="AK78" s="300"/>
      <c r="AL78" s="300"/>
      <c r="AM78" s="300"/>
      <c r="AN78" s="300"/>
      <c r="AO78" s="301"/>
      <c r="AP78" s="298" t="s">
        <v>91</v>
      </c>
      <c r="AQ78" s="298"/>
      <c r="AR78" s="298"/>
      <c r="AS78" s="298"/>
      <c r="AT78" s="298"/>
      <c r="AU78" s="298"/>
      <c r="AV78" s="298"/>
      <c r="AW78" s="298"/>
      <c r="AX78" s="299" t="s">
        <v>91</v>
      </c>
      <c r="AY78" s="315"/>
      <c r="AZ78" s="315"/>
      <c r="BA78" s="315"/>
      <c r="BB78" s="315"/>
      <c r="BC78" s="315"/>
      <c r="BD78" s="315"/>
      <c r="BE78" s="315"/>
      <c r="BF78" s="316"/>
      <c r="BG78" s="299" t="s">
        <v>91</v>
      </c>
      <c r="BH78" s="300"/>
      <c r="BI78" s="300"/>
      <c r="BJ78" s="300"/>
      <c r="BK78" s="300"/>
      <c r="BL78" s="300"/>
      <c r="BM78" s="300"/>
      <c r="BN78" s="300"/>
      <c r="BO78" s="301"/>
      <c r="BP78" s="290" t="s">
        <v>91</v>
      </c>
      <c r="BQ78" s="291"/>
      <c r="BR78" s="291"/>
      <c r="BS78" s="291"/>
      <c r="BT78" s="291"/>
      <c r="BU78" s="291"/>
      <c r="BV78" s="291"/>
      <c r="BW78" s="292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6"/>
      <c r="DA78" s="31"/>
    </row>
    <row r="79" spans="1:105" s="32" customFormat="1" ht="9" customHeight="1">
      <c r="A79" s="3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37"/>
      <c r="CZ79" s="59"/>
      <c r="DA79" s="31"/>
    </row>
    <row r="80" spans="1:105" s="32" customFormat="1" ht="15.75" customHeight="1">
      <c r="A80" s="284" t="s">
        <v>44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5"/>
      <c r="BJ80" s="285"/>
      <c r="BK80" s="285"/>
      <c r="BL80" s="285"/>
      <c r="BM80" s="285"/>
      <c r="BN80" s="285"/>
      <c r="BO80" s="285"/>
      <c r="BP80" s="285"/>
      <c r="BQ80" s="285"/>
      <c r="BR80" s="285"/>
      <c r="BS80" s="285"/>
      <c r="BT80" s="285"/>
      <c r="BU80" s="285"/>
      <c r="BV80" s="285"/>
      <c r="BW80" s="286"/>
      <c r="CZ80" s="59"/>
      <c r="DA80" s="31"/>
    </row>
    <row r="81" spans="1:105" s="32" customFormat="1" ht="15.75" customHeight="1">
      <c r="A81" s="287"/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9"/>
      <c r="CZ81" s="59"/>
      <c r="DA81" s="31"/>
    </row>
    <row r="82" spans="1:105" s="32" customFormat="1" ht="4.5" customHeight="1">
      <c r="A82" s="287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9"/>
      <c r="CZ82" s="59"/>
      <c r="DA82" s="31"/>
    </row>
    <row r="83" spans="1:105" s="32" customFormat="1" ht="9.75" customHeight="1" thickBot="1">
      <c r="A83" s="5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1"/>
      <c r="BM83" s="21"/>
      <c r="BN83" s="20"/>
      <c r="BO83" s="20"/>
      <c r="BP83" s="20"/>
      <c r="BQ83" s="20"/>
      <c r="BR83" s="20"/>
      <c r="BS83" s="20"/>
      <c r="BT83" s="20"/>
      <c r="BU83" s="20"/>
      <c r="BV83" s="20"/>
      <c r="BW83" s="52"/>
      <c r="CZ83" s="59"/>
      <c r="DA83" s="31"/>
    </row>
    <row r="84" spans="1:105" s="32" customFormat="1" ht="4.5" customHeight="1">
      <c r="A84" s="187" t="s">
        <v>6</v>
      </c>
      <c r="B84" s="188"/>
      <c r="C84" s="188"/>
      <c r="D84" s="189"/>
      <c r="E84" s="178" t="s">
        <v>73</v>
      </c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80"/>
      <c r="BL84" s="163" t="s">
        <v>89</v>
      </c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5"/>
      <c r="DA84" s="31"/>
    </row>
    <row r="85" spans="1:105" s="32" customFormat="1" ht="8.25" customHeight="1">
      <c r="A85" s="190"/>
      <c r="B85" s="191"/>
      <c r="C85" s="191"/>
      <c r="D85" s="192"/>
      <c r="E85" s="181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3"/>
      <c r="BL85" s="166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8"/>
      <c r="DA85" s="31"/>
    </row>
    <row r="86" spans="1:105" s="32" customFormat="1" ht="3" customHeight="1">
      <c r="A86" s="190"/>
      <c r="B86" s="191"/>
      <c r="C86" s="191"/>
      <c r="D86" s="192"/>
      <c r="E86" s="181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3"/>
      <c r="BL86" s="166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8"/>
      <c r="DA86" s="31"/>
    </row>
    <row r="87" spans="1:105" s="32" customFormat="1" ht="18" customHeight="1" thickBot="1">
      <c r="A87" s="193"/>
      <c r="B87" s="194"/>
      <c r="C87" s="194"/>
      <c r="D87" s="195"/>
      <c r="E87" s="184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6"/>
      <c r="BL87" s="169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1"/>
      <c r="DA87" s="31"/>
    </row>
    <row r="88" spans="1:105" s="32" customFormat="1" ht="21" customHeight="1" thickBot="1">
      <c r="A88" s="172" t="s">
        <v>12</v>
      </c>
      <c r="B88" s="173"/>
      <c r="C88" s="173"/>
      <c r="D88" s="173"/>
      <c r="E88" s="317" t="s">
        <v>23</v>
      </c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9"/>
      <c r="BL88" s="279" t="s">
        <v>7</v>
      </c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0"/>
      <c r="CL88" s="280"/>
      <c r="CM88" s="280"/>
      <c r="CN88" s="280"/>
      <c r="CO88" s="280"/>
      <c r="CP88" s="280"/>
      <c r="CQ88" s="280"/>
      <c r="CR88" s="280"/>
      <c r="CS88" s="280"/>
      <c r="CT88" s="280"/>
      <c r="CU88" s="280"/>
      <c r="CV88" s="280"/>
      <c r="CW88" s="280"/>
      <c r="CX88" s="280"/>
      <c r="CY88" s="280"/>
      <c r="CZ88" s="281"/>
      <c r="DA88" s="31"/>
    </row>
    <row r="89" spans="1:105" s="32" customFormat="1" ht="38.25" customHeight="1" thickBot="1">
      <c r="A89" s="174" t="s">
        <v>26</v>
      </c>
      <c r="B89" s="175"/>
      <c r="C89" s="175"/>
      <c r="D89" s="176"/>
      <c r="E89" s="144" t="s">
        <v>84</v>
      </c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425" t="s">
        <v>91</v>
      </c>
      <c r="BM89" s="425"/>
      <c r="BN89" s="425"/>
      <c r="BO89" s="425"/>
      <c r="BP89" s="425"/>
      <c r="BQ89" s="425"/>
      <c r="BR89" s="425"/>
      <c r="BS89" s="425"/>
      <c r="BT89" s="425"/>
      <c r="BU89" s="425"/>
      <c r="BV89" s="425"/>
      <c r="BW89" s="425"/>
      <c r="BX89" s="425"/>
      <c r="BY89" s="425"/>
      <c r="BZ89" s="425"/>
      <c r="CA89" s="425"/>
      <c r="CB89" s="425"/>
      <c r="CC89" s="425"/>
      <c r="CD89" s="425"/>
      <c r="CE89" s="425"/>
      <c r="CF89" s="425"/>
      <c r="CG89" s="425"/>
      <c r="CH89" s="425"/>
      <c r="CI89" s="425"/>
      <c r="CJ89" s="425"/>
      <c r="CK89" s="425"/>
      <c r="CL89" s="425"/>
      <c r="CM89" s="425"/>
      <c r="CN89" s="425"/>
      <c r="CO89" s="425"/>
      <c r="CP89" s="425"/>
      <c r="CQ89" s="425"/>
      <c r="CR89" s="425"/>
      <c r="CS89" s="425"/>
      <c r="CT89" s="425"/>
      <c r="CU89" s="425"/>
      <c r="CV89" s="425"/>
      <c r="CW89" s="425"/>
      <c r="CX89" s="425"/>
      <c r="CY89" s="425"/>
      <c r="CZ89" s="426"/>
      <c r="DA89" s="31"/>
    </row>
    <row r="90" spans="1:105" s="32" customFormat="1" ht="19.5" customHeight="1" thickBot="1">
      <c r="A90" s="172" t="s">
        <v>13</v>
      </c>
      <c r="B90" s="173"/>
      <c r="C90" s="173"/>
      <c r="D90" s="173"/>
      <c r="E90" s="317" t="s">
        <v>19</v>
      </c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9"/>
      <c r="BL90" s="279" t="s">
        <v>7</v>
      </c>
      <c r="BM90" s="280"/>
      <c r="BN90" s="280"/>
      <c r="BO90" s="280"/>
      <c r="BP90" s="280"/>
      <c r="BQ90" s="280"/>
      <c r="BR90" s="280"/>
      <c r="BS90" s="280"/>
      <c r="BT90" s="280"/>
      <c r="BU90" s="280"/>
      <c r="BV90" s="280"/>
      <c r="BW90" s="280"/>
      <c r="BX90" s="280"/>
      <c r="BY90" s="280"/>
      <c r="BZ90" s="280"/>
      <c r="CA90" s="280"/>
      <c r="CB90" s="280"/>
      <c r="CC90" s="280"/>
      <c r="CD90" s="280"/>
      <c r="CE90" s="280"/>
      <c r="CF90" s="280"/>
      <c r="CG90" s="280"/>
      <c r="CH90" s="280"/>
      <c r="CI90" s="280"/>
      <c r="CJ90" s="280"/>
      <c r="CK90" s="280"/>
      <c r="CL90" s="280"/>
      <c r="CM90" s="280"/>
      <c r="CN90" s="280"/>
      <c r="CO90" s="280"/>
      <c r="CP90" s="280"/>
      <c r="CQ90" s="280"/>
      <c r="CR90" s="280"/>
      <c r="CS90" s="280"/>
      <c r="CT90" s="280"/>
      <c r="CU90" s="280"/>
      <c r="CV90" s="280"/>
      <c r="CW90" s="280"/>
      <c r="CX90" s="280"/>
      <c r="CY90" s="280"/>
      <c r="CZ90" s="281"/>
      <c r="DA90" s="31"/>
    </row>
    <row r="91" spans="1:105" s="32" customFormat="1" ht="41.25" customHeight="1" thickBot="1">
      <c r="A91" s="127" t="s">
        <v>29</v>
      </c>
      <c r="B91" s="128"/>
      <c r="C91" s="128"/>
      <c r="D91" s="129"/>
      <c r="E91" s="313" t="s">
        <v>85</v>
      </c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3"/>
      <c r="AM91" s="313"/>
      <c r="AN91" s="313"/>
      <c r="AO91" s="313"/>
      <c r="AP91" s="313"/>
      <c r="AQ91" s="313"/>
      <c r="AR91" s="313"/>
      <c r="AS91" s="313"/>
      <c r="AT91" s="313"/>
      <c r="AU91" s="313"/>
      <c r="AV91" s="313"/>
      <c r="AW91" s="313"/>
      <c r="AX91" s="313"/>
      <c r="AY91" s="313"/>
      <c r="AZ91" s="313"/>
      <c r="BA91" s="313"/>
      <c r="BB91" s="313"/>
      <c r="BC91" s="313"/>
      <c r="BD91" s="313"/>
      <c r="BE91" s="313"/>
      <c r="BF91" s="313"/>
      <c r="BG91" s="313"/>
      <c r="BH91" s="313"/>
      <c r="BI91" s="313"/>
      <c r="BJ91" s="313"/>
      <c r="BK91" s="313"/>
      <c r="BL91" s="282" t="s">
        <v>91</v>
      </c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2"/>
      <c r="CS91" s="282"/>
      <c r="CT91" s="282"/>
      <c r="CU91" s="282"/>
      <c r="CV91" s="282"/>
      <c r="CW91" s="282"/>
      <c r="CX91" s="282"/>
      <c r="CY91" s="282"/>
      <c r="CZ91" s="283"/>
      <c r="DA91" s="31"/>
    </row>
    <row r="92" spans="1:105" s="32" customFormat="1" ht="25.5" customHeight="1" hidden="1">
      <c r="A92" s="314" t="s">
        <v>27</v>
      </c>
      <c r="B92" s="314"/>
      <c r="C92" s="314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  <c r="AK92" s="314"/>
      <c r="AL92" s="314"/>
      <c r="AM92" s="314"/>
      <c r="AN92" s="314"/>
      <c r="AO92" s="314"/>
      <c r="AP92" s="314"/>
      <c r="AQ92" s="314"/>
      <c r="AR92" s="314"/>
      <c r="AS92" s="314"/>
      <c r="AT92" s="314"/>
      <c r="AU92" s="314"/>
      <c r="AV92" s="314"/>
      <c r="AW92" s="314"/>
      <c r="AX92" s="314"/>
      <c r="AY92" s="314"/>
      <c r="AZ92" s="314"/>
      <c r="BA92" s="314"/>
      <c r="BB92" s="314"/>
      <c r="BC92" s="314"/>
      <c r="BD92" s="314"/>
      <c r="BE92" s="314"/>
      <c r="BF92" s="314"/>
      <c r="BG92" s="314"/>
      <c r="BH92" s="314"/>
      <c r="BI92" s="314"/>
      <c r="BJ92" s="314"/>
      <c r="BK92" s="314"/>
      <c r="BL92" s="314"/>
      <c r="BM92" s="314"/>
      <c r="BN92" s="314"/>
      <c r="BO92" s="314"/>
      <c r="BP92" s="314"/>
      <c r="BQ92" s="314"/>
      <c r="BR92" s="314"/>
      <c r="BS92" s="314"/>
      <c r="BT92" s="314"/>
      <c r="BU92" s="314"/>
      <c r="BV92" s="314"/>
      <c r="BW92" s="314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</row>
    <row r="93" spans="1:105" s="32" customFormat="1" ht="14.25" customHeight="1">
      <c r="A93" s="311" t="s">
        <v>39</v>
      </c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311"/>
      <c r="AL93" s="311"/>
      <c r="AM93" s="311"/>
      <c r="AN93" s="311"/>
      <c r="AO93" s="311"/>
      <c r="AP93" s="311"/>
      <c r="AQ93" s="311"/>
      <c r="AR93" s="311"/>
      <c r="AS93" s="311"/>
      <c r="AT93" s="311"/>
      <c r="AU93" s="311"/>
      <c r="AV93" s="311"/>
      <c r="AW93" s="311"/>
      <c r="AX93" s="311"/>
      <c r="AY93" s="311"/>
      <c r="AZ93" s="311"/>
      <c r="BA93" s="311"/>
      <c r="BB93" s="311"/>
      <c r="BC93" s="311"/>
      <c r="BD93" s="311"/>
      <c r="BE93" s="311"/>
      <c r="BF93" s="311"/>
      <c r="BG93" s="311"/>
      <c r="BH93" s="311"/>
      <c r="BI93" s="311"/>
      <c r="BJ93" s="311"/>
      <c r="BK93" s="311"/>
      <c r="BL93" s="311"/>
      <c r="BM93" s="311"/>
      <c r="BN93" s="311"/>
      <c r="BO93" s="311"/>
      <c r="BP93" s="311"/>
      <c r="BQ93" s="311"/>
      <c r="BR93" s="311"/>
      <c r="BS93" s="311"/>
      <c r="BT93" s="311"/>
      <c r="BU93" s="311"/>
      <c r="BV93" s="311"/>
      <c r="BW93" s="31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</row>
    <row r="94" spans="1:105" s="32" customFormat="1" ht="22.5" customHeight="1">
      <c r="A94" s="311"/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11"/>
      <c r="BB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1"/>
      <c r="BN94" s="311"/>
      <c r="BO94" s="311"/>
      <c r="BP94" s="311"/>
      <c r="BQ94" s="311"/>
      <c r="BR94" s="311"/>
      <c r="BS94" s="311"/>
      <c r="BT94" s="311"/>
      <c r="BU94" s="311"/>
      <c r="BV94" s="311"/>
      <c r="BW94" s="31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</row>
    <row r="95" spans="1:74" s="80" customFormat="1" ht="20.25" customHeight="1">
      <c r="A95" s="162" t="s">
        <v>80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</row>
    <row r="96" spans="1:105" s="87" customFormat="1" ht="6" customHeight="1">
      <c r="A96" s="81"/>
      <c r="B96" s="81"/>
      <c r="C96" s="82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"/>
      <c r="BD96" s="8"/>
      <c r="BE96" s="8"/>
      <c r="BF96" s="8"/>
      <c r="BG96" s="8"/>
      <c r="BH96" s="8"/>
      <c r="BI96" s="8"/>
      <c r="BJ96" s="8"/>
      <c r="BK96" s="8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</row>
    <row r="97" spans="1:105" s="87" customFormat="1" ht="7.5" customHeight="1">
      <c r="A97" s="81"/>
      <c r="B97" s="81"/>
      <c r="C97" s="82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"/>
      <c r="BD97" s="8"/>
      <c r="BE97" s="8"/>
      <c r="BF97" s="8"/>
      <c r="BG97" s="8"/>
      <c r="BH97" s="8"/>
      <c r="BI97" s="8"/>
      <c r="BJ97" s="8"/>
      <c r="BK97" s="8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</row>
    <row r="98" spans="1:105" s="32" customFormat="1" ht="7.5" customHeight="1">
      <c r="A98" s="7"/>
      <c r="B98" s="7"/>
      <c r="C98" s="15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8"/>
      <c r="BD98" s="8"/>
      <c r="BE98" s="8"/>
      <c r="BF98" s="8"/>
      <c r="BG98" s="8"/>
      <c r="BH98" s="8"/>
      <c r="BI98" s="8"/>
      <c r="BJ98" s="8"/>
      <c r="BK98" s="8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</row>
    <row r="99" spans="1:105" s="32" customFormat="1" ht="12" customHeight="1">
      <c r="A99" s="28" t="s">
        <v>25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3"/>
      <c r="Q99" s="23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</row>
    <row r="100" spans="1:105" s="32" customFormat="1" ht="12" customHeight="1">
      <c r="A100" s="28" t="s">
        <v>8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3"/>
      <c r="Q100" s="23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112" t="s">
        <v>94</v>
      </c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29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</row>
    <row r="101" spans="1:105" s="32" customFormat="1" ht="14.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312" t="s">
        <v>9</v>
      </c>
      <c r="AE101" s="312"/>
      <c r="AF101" s="312"/>
      <c r="AG101" s="312"/>
      <c r="AH101" s="312"/>
      <c r="AI101" s="312"/>
      <c r="AJ101" s="312"/>
      <c r="AK101" s="312"/>
      <c r="AL101" s="312"/>
      <c r="AM101" s="312"/>
      <c r="AN101" s="312"/>
      <c r="AO101" s="312"/>
      <c r="AP101" s="312"/>
      <c r="AQ101" s="312"/>
      <c r="AR101" s="312"/>
      <c r="AS101" s="312"/>
      <c r="AT101" s="312"/>
      <c r="AU101" s="312"/>
      <c r="AV101" s="312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310" t="s">
        <v>10</v>
      </c>
      <c r="BI101" s="310"/>
      <c r="BJ101" s="310"/>
      <c r="BK101" s="310"/>
      <c r="BL101" s="310"/>
      <c r="BM101" s="310"/>
      <c r="BN101" s="310"/>
      <c r="BO101" s="310"/>
      <c r="BP101" s="310"/>
      <c r="BQ101" s="310"/>
      <c r="BR101" s="310"/>
      <c r="BS101" s="310"/>
      <c r="BT101" s="310"/>
      <c r="BU101" s="310"/>
      <c r="BV101" s="310"/>
      <c r="BW101" s="310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</row>
    <row r="102" spans="1:105" s="32" customFormat="1" ht="18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</row>
    <row r="103" spans="1:105" s="32" customFormat="1" ht="1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</row>
    <row r="104" spans="1:105" s="32" customFormat="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</row>
    <row r="105" spans="1:105" s="32" customFormat="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</row>
    <row r="106" spans="1:105" s="1" customFormat="1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5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6"/>
      <c r="CN106" s="26"/>
      <c r="CO106" s="26"/>
      <c r="CP106" s="26"/>
      <c r="CQ106" s="26"/>
      <c r="CR106" s="26"/>
      <c r="CS106" s="26"/>
      <c r="CT106" s="2"/>
      <c r="CU106" s="2"/>
      <c r="CV106" s="2"/>
      <c r="CW106" s="2"/>
      <c r="CX106" s="2"/>
      <c r="CY106" s="2"/>
      <c r="CZ106" s="2"/>
      <c r="DA106" s="2"/>
    </row>
    <row r="107" spans="1:105" s="1" customFormat="1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5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6"/>
      <c r="CN107" s="26"/>
      <c r="CO107" s="26"/>
      <c r="CP107" s="26"/>
      <c r="CQ107" s="26"/>
      <c r="CR107" s="26"/>
      <c r="CS107" s="26"/>
      <c r="CT107" s="2"/>
      <c r="CU107" s="2"/>
      <c r="CV107" s="2"/>
      <c r="CW107" s="2"/>
      <c r="CX107" s="2"/>
      <c r="CY107" s="2"/>
      <c r="CZ107" s="2"/>
      <c r="DA107" s="2"/>
    </row>
    <row r="108" spans="1:105" s="1" customFormat="1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5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6"/>
      <c r="CN108" s="26"/>
      <c r="CO108" s="26"/>
      <c r="CP108" s="26"/>
      <c r="CQ108" s="26"/>
      <c r="CR108" s="26"/>
      <c r="CS108" s="26"/>
      <c r="CT108" s="2"/>
      <c r="CU108" s="2"/>
      <c r="CV108" s="2"/>
      <c r="CW108" s="2"/>
      <c r="CX108" s="2"/>
      <c r="CY108" s="2"/>
      <c r="CZ108" s="2"/>
      <c r="DA108" s="2"/>
    </row>
    <row r="109" spans="76:97" s="2" customFormat="1" ht="15" customHeight="1">
      <c r="BX109" s="25"/>
      <c r="CM109" s="26"/>
      <c r="CN109" s="26"/>
      <c r="CO109" s="26"/>
      <c r="CP109" s="26"/>
      <c r="CQ109" s="26"/>
      <c r="CR109" s="26"/>
      <c r="CS109" s="26"/>
    </row>
  </sheetData>
  <sheetProtection/>
  <mergeCells count="272">
    <mergeCell ref="A45:AY45"/>
    <mergeCell ref="A52:D52"/>
    <mergeCell ref="E52:BK52"/>
    <mergeCell ref="BL52:CZ52"/>
    <mergeCell ref="AZ40:CZ40"/>
    <mergeCell ref="AI42:AY42"/>
    <mergeCell ref="E44:N44"/>
    <mergeCell ref="O44:AH44"/>
    <mergeCell ref="AI44:AY44"/>
    <mergeCell ref="AZ43:CZ43"/>
    <mergeCell ref="AZ34:BG34"/>
    <mergeCell ref="D22:Q29"/>
    <mergeCell ref="AZ45:CZ45"/>
    <mergeCell ref="A21:CZ21"/>
    <mergeCell ref="AZ44:CZ44"/>
    <mergeCell ref="A37:CZ37"/>
    <mergeCell ref="BP33:CZ33"/>
    <mergeCell ref="BP34:CZ34"/>
    <mergeCell ref="O42:AH42"/>
    <mergeCell ref="BP35:CZ35"/>
    <mergeCell ref="A42:D42"/>
    <mergeCell ref="E42:N42"/>
    <mergeCell ref="BP22:CZ29"/>
    <mergeCell ref="BP30:CZ30"/>
    <mergeCell ref="BP31:CZ31"/>
    <mergeCell ref="BP32:CZ32"/>
    <mergeCell ref="AZ38:CZ39"/>
    <mergeCell ref="BH34:BO34"/>
    <mergeCell ref="BH35:BO35"/>
    <mergeCell ref="AR35:AY35"/>
    <mergeCell ref="AZ35:BG35"/>
    <mergeCell ref="AR30:AY30"/>
    <mergeCell ref="AZ30:BG30"/>
    <mergeCell ref="AR33:AY33"/>
    <mergeCell ref="A43:D43"/>
    <mergeCell ref="E43:N43"/>
    <mergeCell ref="O43:AH43"/>
    <mergeCell ref="AI43:AY43"/>
    <mergeCell ref="AZ42:CZ42"/>
    <mergeCell ref="BH30:BO30"/>
    <mergeCell ref="AZ33:BG33"/>
    <mergeCell ref="BH32:BO32"/>
    <mergeCell ref="BH33:BO33"/>
    <mergeCell ref="BH31:BO31"/>
    <mergeCell ref="BD10:BE10"/>
    <mergeCell ref="BG10:BH10"/>
    <mergeCell ref="BJ10:BK10"/>
    <mergeCell ref="BM10:BN10"/>
    <mergeCell ref="BH18:BI18"/>
    <mergeCell ref="A10:AH10"/>
    <mergeCell ref="AL10:AM10"/>
    <mergeCell ref="AO10:AP10"/>
    <mergeCell ref="AR10:AS10"/>
    <mergeCell ref="AU10:AV10"/>
    <mergeCell ref="AX10:AY10"/>
    <mergeCell ref="BL89:CZ89"/>
    <mergeCell ref="J18:K18"/>
    <mergeCell ref="BA10:BB10"/>
    <mergeCell ref="E40:N40"/>
    <mergeCell ref="O40:AH40"/>
    <mergeCell ref="AI40:AY40"/>
    <mergeCell ref="AR31:AY31"/>
    <mergeCell ref="AR32:AY32"/>
    <mergeCell ref="AZ41:CZ41"/>
    <mergeCell ref="BL47:CZ48"/>
    <mergeCell ref="BP73:BW73"/>
    <mergeCell ref="AX65:BF70"/>
    <mergeCell ref="D72:H72"/>
    <mergeCell ref="A47:D48"/>
    <mergeCell ref="A63:C70"/>
    <mergeCell ref="A54:D54"/>
    <mergeCell ref="E54:BK54"/>
    <mergeCell ref="A73:C73"/>
    <mergeCell ref="E50:BK51"/>
    <mergeCell ref="E49:BK49"/>
    <mergeCell ref="AH33:AQ33"/>
    <mergeCell ref="A41:D41"/>
    <mergeCell ref="E41:N41"/>
    <mergeCell ref="O41:AH41"/>
    <mergeCell ref="AI41:AY41"/>
    <mergeCell ref="A34:C34"/>
    <mergeCell ref="A40:D40"/>
    <mergeCell ref="AH35:AQ35"/>
    <mergeCell ref="AI39:AY39"/>
    <mergeCell ref="AR34:AY34"/>
    <mergeCell ref="A76:C76"/>
    <mergeCell ref="A72:C72"/>
    <mergeCell ref="I71:X71"/>
    <mergeCell ref="A77:C77"/>
    <mergeCell ref="Y77:AG77"/>
    <mergeCell ref="I72:X72"/>
    <mergeCell ref="Y73:AG73"/>
    <mergeCell ref="Y72:AG72"/>
    <mergeCell ref="Y76:AG76"/>
    <mergeCell ref="Y75:AG75"/>
    <mergeCell ref="BL88:CZ88"/>
    <mergeCell ref="I73:X73"/>
    <mergeCell ref="I74:X74"/>
    <mergeCell ref="I75:X75"/>
    <mergeCell ref="BG73:BO73"/>
    <mergeCell ref="BG76:BO76"/>
    <mergeCell ref="BG75:BO75"/>
    <mergeCell ref="BP76:BW76"/>
    <mergeCell ref="AP75:AW75"/>
    <mergeCell ref="BG78:BO78"/>
    <mergeCell ref="E89:BK89"/>
    <mergeCell ref="A71:C71"/>
    <mergeCell ref="AH71:AO71"/>
    <mergeCell ref="I76:X76"/>
    <mergeCell ref="I77:X77"/>
    <mergeCell ref="A78:AG78"/>
    <mergeCell ref="Y74:AG74"/>
    <mergeCell ref="A74:C74"/>
    <mergeCell ref="BG74:BO74"/>
    <mergeCell ref="E88:BK88"/>
    <mergeCell ref="O38:AY38"/>
    <mergeCell ref="O39:AH39"/>
    <mergeCell ref="A44:D44"/>
    <mergeCell ref="R33:X33"/>
    <mergeCell ref="AH31:AQ31"/>
    <mergeCell ref="I63:X70"/>
    <mergeCell ref="Y34:AG34"/>
    <mergeCell ref="D34:Q34"/>
    <mergeCell ref="A38:D39"/>
    <mergeCell ref="E38:N39"/>
    <mergeCell ref="A30:C30"/>
    <mergeCell ref="A31:C31"/>
    <mergeCell ref="Y33:AG33"/>
    <mergeCell ref="A32:C32"/>
    <mergeCell ref="D32:Q32"/>
    <mergeCell ref="A33:C33"/>
    <mergeCell ref="D33:Q33"/>
    <mergeCell ref="R32:X32"/>
    <mergeCell ref="R22:X29"/>
    <mergeCell ref="D18:E18"/>
    <mergeCell ref="F18:I18"/>
    <mergeCell ref="D31:Q31"/>
    <mergeCell ref="Y30:AG30"/>
    <mergeCell ref="R30:X30"/>
    <mergeCell ref="D30:Q30"/>
    <mergeCell ref="R31:X31"/>
    <mergeCell ref="Y22:AG29"/>
    <mergeCell ref="R18:S18"/>
    <mergeCell ref="BH24:BO29"/>
    <mergeCell ref="Y32:AG32"/>
    <mergeCell ref="AH24:AQ29"/>
    <mergeCell ref="A22:C29"/>
    <mergeCell ref="A1:Y5"/>
    <mergeCell ref="BA2:BW2"/>
    <mergeCell ref="A6:BW6"/>
    <mergeCell ref="A7:BW7"/>
    <mergeCell ref="BP18:BQ18"/>
    <mergeCell ref="A20:CZ20"/>
    <mergeCell ref="Y31:AG31"/>
    <mergeCell ref="AH32:AQ32"/>
    <mergeCell ref="AH30:AQ30"/>
    <mergeCell ref="AZ31:BG31"/>
    <mergeCell ref="AR24:AY29"/>
    <mergeCell ref="AZ24:BG29"/>
    <mergeCell ref="AZ32:BG32"/>
    <mergeCell ref="BR18:BU18"/>
    <mergeCell ref="AF18:AG18"/>
    <mergeCell ref="AI18:AJ18"/>
    <mergeCell ref="AK18:AL18"/>
    <mergeCell ref="AM18:AN18"/>
    <mergeCell ref="A35:X35"/>
    <mergeCell ref="R34:X34"/>
    <mergeCell ref="Y35:AG35"/>
    <mergeCell ref="AH34:AQ34"/>
    <mergeCell ref="AH22:BO23"/>
    <mergeCell ref="AP77:AW77"/>
    <mergeCell ref="E56:BK56"/>
    <mergeCell ref="D75:H75"/>
    <mergeCell ref="D76:H76"/>
    <mergeCell ref="A62:BW62"/>
    <mergeCell ref="AP71:AW71"/>
    <mergeCell ref="BF61:BW61"/>
    <mergeCell ref="BG72:BO72"/>
    <mergeCell ref="AH77:AO77"/>
    <mergeCell ref="A75:C75"/>
    <mergeCell ref="A50:D51"/>
    <mergeCell ref="Y63:AG70"/>
    <mergeCell ref="Y71:AG71"/>
    <mergeCell ref="BH101:BW101"/>
    <mergeCell ref="A93:BW94"/>
    <mergeCell ref="AD101:AV101"/>
    <mergeCell ref="E91:BK91"/>
    <mergeCell ref="A92:BW92"/>
    <mergeCell ref="AX78:BF78"/>
    <mergeCell ref="E90:BK90"/>
    <mergeCell ref="BL90:CZ90"/>
    <mergeCell ref="BL91:CZ91"/>
    <mergeCell ref="A80:BW82"/>
    <mergeCell ref="BP78:BW78"/>
    <mergeCell ref="BP77:BW77"/>
    <mergeCell ref="BG77:BO77"/>
    <mergeCell ref="AP78:AW78"/>
    <mergeCell ref="AH78:AO78"/>
    <mergeCell ref="D77:H77"/>
    <mergeCell ref="AX77:BF77"/>
    <mergeCell ref="BP72:BW72"/>
    <mergeCell ref="BG71:BO71"/>
    <mergeCell ref="BP71:BW71"/>
    <mergeCell ref="AX71:BF71"/>
    <mergeCell ref="BP63:BW70"/>
    <mergeCell ref="BG65:BO70"/>
    <mergeCell ref="AH73:AO73"/>
    <mergeCell ref="D63:H70"/>
    <mergeCell ref="D71:H71"/>
    <mergeCell ref="D73:H73"/>
    <mergeCell ref="AX72:BF72"/>
    <mergeCell ref="AP63:BO64"/>
    <mergeCell ref="AP65:AW70"/>
    <mergeCell ref="AP72:AW72"/>
    <mergeCell ref="AH63:AO70"/>
    <mergeCell ref="AH72:AO72"/>
    <mergeCell ref="E47:BK48"/>
    <mergeCell ref="BP75:BW75"/>
    <mergeCell ref="AP74:AW74"/>
    <mergeCell ref="AH75:AO75"/>
    <mergeCell ref="AX75:BF75"/>
    <mergeCell ref="AP76:AW76"/>
    <mergeCell ref="AH74:AO74"/>
    <mergeCell ref="AX76:BF76"/>
    <mergeCell ref="BP74:BW74"/>
    <mergeCell ref="AX73:BF73"/>
    <mergeCell ref="BB18:BC18"/>
    <mergeCell ref="BE18:BF18"/>
    <mergeCell ref="Z18:AA18"/>
    <mergeCell ref="AC18:AD18"/>
    <mergeCell ref="BK18:BL18"/>
    <mergeCell ref="BM18:BO18"/>
    <mergeCell ref="E15:W15"/>
    <mergeCell ref="A57:D57"/>
    <mergeCell ref="BL53:CZ53"/>
    <mergeCell ref="BL55:CZ55"/>
    <mergeCell ref="BL57:CZ57"/>
    <mergeCell ref="BL56:CZ56"/>
    <mergeCell ref="BL54:CZ54"/>
    <mergeCell ref="E53:BK53"/>
    <mergeCell ref="A56:D56"/>
    <mergeCell ref="Z15:CZ15"/>
    <mergeCell ref="A95:BV95"/>
    <mergeCell ref="BL84:CZ87"/>
    <mergeCell ref="A88:D88"/>
    <mergeCell ref="A89:D89"/>
    <mergeCell ref="A90:D90"/>
    <mergeCell ref="E57:BK57"/>
    <mergeCell ref="E84:BK87"/>
    <mergeCell ref="A84:D87"/>
    <mergeCell ref="D74:H74"/>
    <mergeCell ref="AP73:AW73"/>
    <mergeCell ref="A13:CZ13"/>
    <mergeCell ref="AV18:AZ18"/>
    <mergeCell ref="AT18:AU18"/>
    <mergeCell ref="E55:BK55"/>
    <mergeCell ref="A49:D49"/>
    <mergeCell ref="A53:D53"/>
    <mergeCell ref="A55:D55"/>
    <mergeCell ref="BL50:CZ51"/>
    <mergeCell ref="BL49:CZ49"/>
    <mergeCell ref="L18:Q18"/>
    <mergeCell ref="BH100:BV100"/>
    <mergeCell ref="A58:D58"/>
    <mergeCell ref="E58:BK58"/>
    <mergeCell ref="BL58:CZ58"/>
    <mergeCell ref="A59:D59"/>
    <mergeCell ref="E59:BK59"/>
    <mergeCell ref="BL59:CZ59"/>
    <mergeCell ref="A91:D91"/>
    <mergeCell ref="AH76:AO76"/>
    <mergeCell ref="AX74:BF74"/>
  </mergeCells>
  <printOptions/>
  <pageMargins left="0.17" right="0.16" top="0.48" bottom="0.27" header="0.5118110236220472" footer="0.32"/>
  <pageSetup fitToHeight="2"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d17-shutova</dc:creator>
  <cp:keywords/>
  <dc:description/>
  <cp:lastModifiedBy>СИДОРЕНКО ТЕТЯНА ОЛЕКСАНДРІВНА</cp:lastModifiedBy>
  <cp:lastPrinted>2017-12-18T10:00:08Z</cp:lastPrinted>
  <dcterms:created xsi:type="dcterms:W3CDTF">2014-12-17T12:39:39Z</dcterms:created>
  <dcterms:modified xsi:type="dcterms:W3CDTF">2019-01-17T12:54:53Z</dcterms:modified>
  <cp:category/>
  <cp:version/>
  <cp:contentType/>
  <cp:contentStatus/>
</cp:coreProperties>
</file>