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4805" activeTab="2"/>
  </bookViews>
  <sheets>
    <sheet name="Лист1" sheetId="1" r:id="rId1"/>
    <sheet name="Лист2" sheetId="2" r:id="rId2"/>
    <sheet name="&quot;Аудит-1&quot; області" sheetId="3" r:id="rId3"/>
  </sheets>
  <definedNames>
    <definedName name="_xlnm.Print_Titles" localSheetId="2">'"Аудит-1" області'!$B:$C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<sst xmlns="http://schemas.openxmlformats.org/spreadsheetml/2006/main" count="40" uniqueCount="38">
  <si>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та код 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</si>
  <si>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</si>
  <si>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</si>
  <si>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</si>
  <si>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</si>
  <si>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</si>
  <si>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</si>
  <si>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</si>
  <si>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</si>
  <si>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</si>
  <si>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</si>
  <si>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</si>
  <si>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</si>
  <si>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</si>
  <si>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</si>
  <si>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</si>
  <si>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</si>
  <si>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</si>
  <si>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</si>
  <si>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</si>
  <si>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</si>
  <si>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</si>
  <si>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</si>
  <si>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</si>
  <si>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</si>
  <si>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</si>
  <si>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</t>
  </si>
  <si>
    <t>Кількість перевірок, результатаи яких узгоджено</t>
  </si>
  <si>
    <t>Сума донарахованих грошових зобов'язань, яка підлягає погашенню, тис.грн.</t>
  </si>
  <si>
    <t>АР Крим*</t>
  </si>
  <si>
    <t>м. Севастополь*</t>
  </si>
  <si>
    <t>* - інформація надається за підсумками січня-лютого 2014 року</t>
  </si>
  <si>
    <t>у т.ч. по плановим перевіркам</t>
  </si>
  <si>
    <t>у т.ч. по позаплановим перевіркам</t>
  </si>
  <si>
    <t>у т.ч. планових</t>
  </si>
  <si>
    <t>у т.ч. позапланових</t>
  </si>
  <si>
    <t>МГУ ЦО з ОВП</t>
  </si>
  <si>
    <t>Основні показники контрольно-перевірочної роботи                                          Департаменту податкового та митного аудиту за січень-червень 2014 року                                                         (наростаючим підсумком за даними "Звіту "Аудит-1"")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</si>
</sst>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* _-#,##0\ &quot;грн.&quot;;* \-#,##0\ &quot;грн.&quot;;* _-&quot;-&quot;\ &quot;грн.&quot;;@"/>
    <numFmt numFmtId="165" formatCode="* #,##0;* \-#,##0;* &quot;-&quot;;@"/>
    <numFmt numFmtId="166" formatCode="* _-#,##0.00\ &quot;грн.&quot;;* \-#,##0.00\ &quot;грн.&quot;;* _-&quot;-&quot;??\ &quot;грн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&quot;р.&quot;;* \-#,##0&quot;р.&quot;;* _-&quot;-&quot;&quot;р.&quot;;@"/>
    <numFmt numFmtId="173" formatCode="* _-#,##0.00&quot;р.&quot;;* \-#,##0.00&quot;р.&quot;;* _-&quot;-&quot;??&quot;р.&quot;;@"/>
    <numFmt numFmtId="174" formatCode="0.0"/>
    <numFmt numFmtId="175" formatCode="_-* #,##0\ _к_._-;\-* #,##0\ _к_._-;_-* &quot;-&quot;\ _к_._-;_-@_-"/>
    <numFmt numFmtId="176" formatCode="_-* #,##0\ &quot;к.&quot;_-;\-* #,##0\ &quot;к.&quot;_-;_-* &quot;-&quot;\ &quot;к.&quot;_-;_-@_-"/>
    <numFmt numFmtId="177" formatCode="_-* #,##0.00\ _к_._-;\-* #,##0.00\ _к_._-;_-* &quot;-&quot;??\ _к_._-;_-@_-"/>
    <numFmt numFmtId="178" formatCode="_-* #,##0.00\ &quot;к.&quot;_-;\-* #,##0.00\ &quot;к.&quot;_-;_-* &quot;-&quot;??\ &quot;к.&quot;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4" fontId="5" fillId="0" borderId="0" xfId="0" applyNumberFormat="1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4" fontId="5" fillId="0" borderId="0" xfId="0" applyNumberFormat="1" applyFont="1" applyAlignment="1">
      <alignment vertical="top"/>
    </xf>
    <xf numFmtId="4" fontId="5" fillId="0" borderId="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" fontId="5" fillId="0" borderId="2" xfId="0" applyNumberFormat="1" applyFont="1" applyBorder="1" applyAlignment="1">
      <alignment vertical="top"/>
    </xf>
    <xf numFmtId="4" fontId="5" fillId="0" borderId="3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4" fontId="5" fillId="0" borderId="4" xfId="0" applyNumberFormat="1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4" fontId="10" fillId="7" borderId="11" xfId="0" applyNumberFormat="1" applyFont="1" applyFill="1" applyBorder="1" applyAlignment="1" applyProtection="1">
      <alignment vertical="top"/>
      <protection/>
    </xf>
    <xf numFmtId="0" fontId="10" fillId="7" borderId="12" xfId="0" applyFont="1" applyFill="1" applyBorder="1" applyAlignment="1" applyProtection="1">
      <alignment horizontal="center" vertical="top"/>
      <protection/>
    </xf>
    <xf numFmtId="1" fontId="10" fillId="7" borderId="13" xfId="0" applyNumberFormat="1" applyFont="1" applyFill="1" applyBorder="1" applyAlignment="1" applyProtection="1">
      <alignment vertical="top"/>
      <protection/>
    </xf>
    <xf numFmtId="3" fontId="10" fillId="7" borderId="14" xfId="0" applyNumberFormat="1" applyFont="1" applyFill="1" applyBorder="1" applyAlignment="1" applyProtection="1">
      <alignment vertical="top"/>
      <protection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4" fontId="6" fillId="0" borderId="14" xfId="0" applyNumberFormat="1" applyFont="1" applyFill="1" applyBorder="1" applyAlignment="1">
      <alignment horizontal="center" vertical="center" textRotation="90" wrapText="1"/>
    </xf>
    <xf numFmtId="4" fontId="11" fillId="0" borderId="0" xfId="0" applyNumberFormat="1" applyFont="1" applyAlignment="1">
      <alignment/>
    </xf>
    <xf numFmtId="4" fontId="11" fillId="0" borderId="15" xfId="0" applyNumberFormat="1" applyFont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4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4.140625" style="1" customWidth="1"/>
    <col min="2" max="2" width="20.8515625" style="1" customWidth="1"/>
    <col min="3" max="3" width="5.8515625" style="1" customWidth="1"/>
    <col min="4" max="4" width="7.57421875" style="16" bestFit="1" customWidth="1"/>
    <col min="5" max="5" width="6.421875" style="16" bestFit="1" customWidth="1"/>
    <col min="6" max="6" width="7.57421875" style="16" bestFit="1" customWidth="1"/>
    <col min="7" max="9" width="11.00390625" style="16" bestFit="1" customWidth="1"/>
    <col min="10" max="122" width="9.140625" style="2" customWidth="1"/>
  </cols>
  <sheetData>
    <row r="1" spans="2:9" ht="54.75" customHeight="1" thickBot="1">
      <c r="B1" s="33" t="s">
        <v>37</v>
      </c>
      <c r="C1" s="33"/>
      <c r="D1" s="33"/>
      <c r="E1" s="33"/>
      <c r="F1" s="33"/>
      <c r="G1" s="33"/>
      <c r="H1" s="33"/>
      <c r="I1" s="33"/>
    </row>
    <row r="2" spans="1:122" s="14" customFormat="1" ht="44.25" customHeight="1" thickBot="1">
      <c r="A2" s="13"/>
      <c r="B2" s="37" t="s">
        <v>0</v>
      </c>
      <c r="C2" s="38"/>
      <c r="D2" s="36" t="s">
        <v>27</v>
      </c>
      <c r="E2" s="34"/>
      <c r="F2" s="35"/>
      <c r="G2" s="34" t="s">
        <v>28</v>
      </c>
      <c r="H2" s="34"/>
      <c r="I2" s="3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:9" s="3" customFormat="1" ht="174" customHeight="1" thickBot="1">
      <c r="A3" s="4"/>
      <c r="B3" s="39"/>
      <c r="C3" s="40"/>
      <c r="D3" s="30" t="s">
        <v>26</v>
      </c>
      <c r="E3" s="30" t="s">
        <v>34</v>
      </c>
      <c r="F3" s="30" t="s">
        <v>35</v>
      </c>
      <c r="G3" s="31" t="s">
        <v>26</v>
      </c>
      <c r="H3" s="31" t="s">
        <v>32</v>
      </c>
      <c r="I3" s="31" t="s">
        <v>33</v>
      </c>
    </row>
    <row r="4" spans="1:122" s="10" customFormat="1" ht="12.75">
      <c r="A4" s="7"/>
      <c r="B4" s="17" t="s">
        <v>29</v>
      </c>
      <c r="C4" s="18">
        <v>1</v>
      </c>
      <c r="D4" s="21">
        <v>199</v>
      </c>
      <c r="E4" s="21">
        <v>21</v>
      </c>
      <c r="F4" s="21">
        <v>178</v>
      </c>
      <c r="G4" s="24">
        <v>16307</v>
      </c>
      <c r="H4" s="24">
        <v>3303</v>
      </c>
      <c r="I4" s="24">
        <v>13004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1:122" s="10" customFormat="1" ht="12.75">
      <c r="A5" s="7"/>
      <c r="B5" s="8" t="s">
        <v>1</v>
      </c>
      <c r="C5" s="19">
        <v>2</v>
      </c>
      <c r="D5" s="22">
        <v>401</v>
      </c>
      <c r="E5" s="22">
        <v>89</v>
      </c>
      <c r="F5" s="22">
        <v>312</v>
      </c>
      <c r="G5" s="25">
        <v>31078</v>
      </c>
      <c r="H5" s="25">
        <v>15962</v>
      </c>
      <c r="I5" s="25">
        <v>15116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1:122" s="10" customFormat="1" ht="12.75">
      <c r="A6" s="7"/>
      <c r="B6" s="8" t="s">
        <v>2</v>
      </c>
      <c r="C6" s="19">
        <v>3</v>
      </c>
      <c r="D6" s="22">
        <v>377</v>
      </c>
      <c r="E6" s="22">
        <v>25</v>
      </c>
      <c r="F6" s="22">
        <v>352</v>
      </c>
      <c r="G6" s="25">
        <v>101552</v>
      </c>
      <c r="H6" s="25">
        <v>22274</v>
      </c>
      <c r="I6" s="25">
        <v>79278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s="10" customFormat="1" ht="12.75">
      <c r="A7" s="7"/>
      <c r="B7" s="8" t="s">
        <v>3</v>
      </c>
      <c r="C7" s="19">
        <v>4</v>
      </c>
      <c r="D7" s="22">
        <v>1278</v>
      </c>
      <c r="E7" s="22">
        <v>264</v>
      </c>
      <c r="F7" s="22">
        <v>1014</v>
      </c>
      <c r="G7" s="25">
        <v>185395</v>
      </c>
      <c r="H7" s="25">
        <v>89721</v>
      </c>
      <c r="I7" s="25">
        <v>95674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122" s="10" customFormat="1" ht="12.75">
      <c r="A8" s="7"/>
      <c r="B8" s="8" t="s">
        <v>4</v>
      </c>
      <c r="C8" s="19">
        <v>5</v>
      </c>
      <c r="D8" s="22">
        <v>606</v>
      </c>
      <c r="E8" s="22">
        <v>233</v>
      </c>
      <c r="F8" s="22">
        <v>373</v>
      </c>
      <c r="G8" s="25">
        <v>177951</v>
      </c>
      <c r="H8" s="25">
        <v>90485</v>
      </c>
      <c r="I8" s="25">
        <v>87466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</row>
    <row r="9" spans="1:122" s="10" customFormat="1" ht="12.75">
      <c r="A9" s="7"/>
      <c r="B9" s="8" t="s">
        <v>5</v>
      </c>
      <c r="C9" s="19">
        <v>6</v>
      </c>
      <c r="D9" s="22">
        <v>304</v>
      </c>
      <c r="E9" s="22">
        <v>75</v>
      </c>
      <c r="F9" s="22">
        <v>229</v>
      </c>
      <c r="G9" s="25">
        <v>31273</v>
      </c>
      <c r="H9" s="25">
        <v>15787</v>
      </c>
      <c r="I9" s="25">
        <v>15486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</row>
    <row r="10" spans="1:122" s="10" customFormat="1" ht="12.75">
      <c r="A10" s="7"/>
      <c r="B10" s="8" t="s">
        <v>6</v>
      </c>
      <c r="C10" s="19">
        <v>7</v>
      </c>
      <c r="D10" s="22">
        <v>262</v>
      </c>
      <c r="E10" s="22">
        <v>30</v>
      </c>
      <c r="F10" s="22">
        <v>232</v>
      </c>
      <c r="G10" s="25">
        <v>16388</v>
      </c>
      <c r="H10" s="25">
        <v>9750</v>
      </c>
      <c r="I10" s="25">
        <v>6638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s="10" customFormat="1" ht="12.75">
      <c r="A11" s="7"/>
      <c r="B11" s="8" t="s">
        <v>7</v>
      </c>
      <c r="C11" s="19">
        <v>8</v>
      </c>
      <c r="D11" s="22">
        <v>473</v>
      </c>
      <c r="E11" s="22">
        <v>96</v>
      </c>
      <c r="F11" s="22">
        <v>377</v>
      </c>
      <c r="G11" s="25">
        <v>41208</v>
      </c>
      <c r="H11" s="25">
        <v>25031</v>
      </c>
      <c r="I11" s="25">
        <v>16177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s="10" customFormat="1" ht="12.75">
      <c r="A12" s="7"/>
      <c r="B12" s="8" t="s">
        <v>8</v>
      </c>
      <c r="C12" s="19">
        <v>9</v>
      </c>
      <c r="D12" s="22">
        <v>416</v>
      </c>
      <c r="E12" s="22">
        <v>33</v>
      </c>
      <c r="F12" s="22">
        <v>383</v>
      </c>
      <c r="G12" s="25">
        <v>35765</v>
      </c>
      <c r="H12" s="25">
        <v>13667</v>
      </c>
      <c r="I12" s="25">
        <v>22098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s="10" customFormat="1" ht="12.75">
      <c r="A13" s="7"/>
      <c r="B13" s="8" t="s">
        <v>9</v>
      </c>
      <c r="C13" s="19">
        <v>10</v>
      </c>
      <c r="D13" s="22">
        <v>537</v>
      </c>
      <c r="E13" s="22">
        <v>72</v>
      </c>
      <c r="F13" s="22">
        <v>465</v>
      </c>
      <c r="G13" s="25">
        <v>123600</v>
      </c>
      <c r="H13" s="25">
        <v>75363</v>
      </c>
      <c r="I13" s="25">
        <v>48237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</row>
    <row r="14" spans="1:122" s="10" customFormat="1" ht="12.75">
      <c r="A14" s="7"/>
      <c r="B14" s="8" t="s">
        <v>10</v>
      </c>
      <c r="C14" s="19">
        <v>11</v>
      </c>
      <c r="D14" s="22">
        <v>314</v>
      </c>
      <c r="E14" s="22">
        <v>53</v>
      </c>
      <c r="F14" s="22">
        <v>261</v>
      </c>
      <c r="G14" s="25">
        <v>35594</v>
      </c>
      <c r="H14" s="25">
        <v>14028</v>
      </c>
      <c r="I14" s="25">
        <v>21566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s="10" customFormat="1" ht="12.75">
      <c r="A15" s="7"/>
      <c r="B15" s="8" t="s">
        <v>11</v>
      </c>
      <c r="C15" s="19">
        <v>12</v>
      </c>
      <c r="D15" s="22">
        <v>502</v>
      </c>
      <c r="E15" s="22">
        <v>36</v>
      </c>
      <c r="F15" s="22">
        <v>466</v>
      </c>
      <c r="G15" s="25">
        <v>44589</v>
      </c>
      <c r="H15" s="25">
        <v>7994</v>
      </c>
      <c r="I15" s="25">
        <v>36595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s="10" customFormat="1" ht="12.75">
      <c r="A16" s="7"/>
      <c r="B16" s="8" t="s">
        <v>12</v>
      </c>
      <c r="C16" s="19">
        <v>13</v>
      </c>
      <c r="D16" s="22">
        <v>1165</v>
      </c>
      <c r="E16" s="22">
        <v>177</v>
      </c>
      <c r="F16" s="22">
        <v>988</v>
      </c>
      <c r="G16" s="25">
        <v>106354</v>
      </c>
      <c r="H16" s="25">
        <v>48154</v>
      </c>
      <c r="I16" s="25">
        <v>58200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s="10" customFormat="1" ht="12.75">
      <c r="A17" s="7"/>
      <c r="B17" s="8" t="s">
        <v>13</v>
      </c>
      <c r="C17" s="19">
        <v>14</v>
      </c>
      <c r="D17" s="22">
        <v>471</v>
      </c>
      <c r="E17" s="22">
        <v>50</v>
      </c>
      <c r="F17" s="22">
        <v>421</v>
      </c>
      <c r="G17" s="25">
        <v>61201</v>
      </c>
      <c r="H17" s="25">
        <v>21650</v>
      </c>
      <c r="I17" s="25">
        <v>39551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122" s="10" customFormat="1" ht="12.75">
      <c r="A18" s="7"/>
      <c r="B18" s="8" t="s">
        <v>14</v>
      </c>
      <c r="C18" s="19">
        <v>15</v>
      </c>
      <c r="D18" s="22">
        <v>1188</v>
      </c>
      <c r="E18" s="22">
        <v>107</v>
      </c>
      <c r="F18" s="22">
        <v>1081</v>
      </c>
      <c r="G18" s="25">
        <v>204152</v>
      </c>
      <c r="H18" s="25">
        <v>81195</v>
      </c>
      <c r="I18" s="25">
        <v>122957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s="10" customFormat="1" ht="12.75">
      <c r="A19" s="7"/>
      <c r="B19" s="8" t="s">
        <v>15</v>
      </c>
      <c r="C19" s="19">
        <v>16</v>
      </c>
      <c r="D19" s="22">
        <v>843</v>
      </c>
      <c r="E19" s="22">
        <v>97</v>
      </c>
      <c r="F19" s="22">
        <v>746</v>
      </c>
      <c r="G19" s="25">
        <v>281332</v>
      </c>
      <c r="H19" s="25">
        <v>181098</v>
      </c>
      <c r="I19" s="25">
        <v>100234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122" s="10" customFormat="1" ht="12.75">
      <c r="A20" s="7"/>
      <c r="B20" s="8" t="s">
        <v>16</v>
      </c>
      <c r="C20" s="19">
        <v>17</v>
      </c>
      <c r="D20" s="22">
        <v>332</v>
      </c>
      <c r="E20" s="22">
        <v>41</v>
      </c>
      <c r="F20" s="22">
        <v>291</v>
      </c>
      <c r="G20" s="25">
        <v>13751</v>
      </c>
      <c r="H20" s="25">
        <v>4990</v>
      </c>
      <c r="I20" s="25">
        <v>8761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s="10" customFormat="1" ht="12.75">
      <c r="A21" s="7"/>
      <c r="B21" s="8" t="s">
        <v>17</v>
      </c>
      <c r="C21" s="19">
        <v>18</v>
      </c>
      <c r="D21" s="22">
        <v>328</v>
      </c>
      <c r="E21" s="22">
        <v>70</v>
      </c>
      <c r="F21" s="22">
        <v>258</v>
      </c>
      <c r="G21" s="25">
        <v>54185</v>
      </c>
      <c r="H21" s="25">
        <v>36630</v>
      </c>
      <c r="I21" s="25">
        <v>17555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122" s="10" customFormat="1" ht="12.75">
      <c r="A22" s="7"/>
      <c r="B22" s="8" t="s">
        <v>18</v>
      </c>
      <c r="C22" s="19">
        <v>19</v>
      </c>
      <c r="D22" s="22">
        <v>341</v>
      </c>
      <c r="E22" s="22">
        <v>49</v>
      </c>
      <c r="F22" s="22">
        <v>292</v>
      </c>
      <c r="G22" s="25">
        <v>39602</v>
      </c>
      <c r="H22" s="25">
        <v>9073</v>
      </c>
      <c r="I22" s="25">
        <v>30529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s="10" customFormat="1" ht="12.75">
      <c r="A23" s="7"/>
      <c r="B23" s="8" t="s">
        <v>19</v>
      </c>
      <c r="C23" s="19">
        <v>20</v>
      </c>
      <c r="D23" s="22">
        <v>1296</v>
      </c>
      <c r="E23" s="22">
        <v>261</v>
      </c>
      <c r="F23" s="22">
        <v>1035</v>
      </c>
      <c r="G23" s="25">
        <v>1928289</v>
      </c>
      <c r="H23" s="25">
        <v>1367895</v>
      </c>
      <c r="I23" s="25">
        <v>560394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122" s="10" customFormat="1" ht="12.75">
      <c r="A24" s="7"/>
      <c r="B24" s="8" t="s">
        <v>20</v>
      </c>
      <c r="C24" s="19">
        <v>21</v>
      </c>
      <c r="D24" s="22">
        <v>540</v>
      </c>
      <c r="E24" s="22">
        <v>97</v>
      </c>
      <c r="F24" s="22">
        <v>443</v>
      </c>
      <c r="G24" s="25">
        <v>140264</v>
      </c>
      <c r="H24" s="25">
        <v>36072</v>
      </c>
      <c r="I24" s="25">
        <v>104192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s="10" customFormat="1" ht="12.75">
      <c r="A25" s="7"/>
      <c r="B25" s="8" t="s">
        <v>21</v>
      </c>
      <c r="C25" s="19">
        <v>22</v>
      </c>
      <c r="D25" s="22">
        <v>514</v>
      </c>
      <c r="E25" s="22">
        <v>115</v>
      </c>
      <c r="F25" s="22">
        <v>399</v>
      </c>
      <c r="G25" s="25">
        <v>56315</v>
      </c>
      <c r="H25" s="25">
        <v>38640</v>
      </c>
      <c r="I25" s="25">
        <v>17675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</row>
    <row r="26" spans="1:122" s="10" customFormat="1" ht="12.75">
      <c r="A26" s="7"/>
      <c r="B26" s="8" t="s">
        <v>22</v>
      </c>
      <c r="C26" s="19">
        <v>23</v>
      </c>
      <c r="D26" s="22">
        <v>403</v>
      </c>
      <c r="E26" s="22">
        <v>53</v>
      </c>
      <c r="F26" s="22">
        <v>350</v>
      </c>
      <c r="G26" s="25">
        <v>61904</v>
      </c>
      <c r="H26" s="25">
        <v>18232</v>
      </c>
      <c r="I26" s="25">
        <v>43672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s="10" customFormat="1" ht="12.75">
      <c r="A27" s="7"/>
      <c r="B27" s="8" t="s">
        <v>23</v>
      </c>
      <c r="C27" s="19">
        <v>24</v>
      </c>
      <c r="D27" s="22">
        <v>294</v>
      </c>
      <c r="E27" s="22">
        <v>39</v>
      </c>
      <c r="F27" s="22">
        <v>255</v>
      </c>
      <c r="G27" s="25">
        <v>27645</v>
      </c>
      <c r="H27" s="25">
        <v>9696</v>
      </c>
      <c r="I27" s="25">
        <v>17949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</row>
    <row r="28" spans="1:122" s="10" customFormat="1" ht="12.75">
      <c r="A28" s="7"/>
      <c r="B28" s="8" t="s">
        <v>24</v>
      </c>
      <c r="C28" s="19">
        <v>25</v>
      </c>
      <c r="D28" s="22">
        <v>510</v>
      </c>
      <c r="E28" s="22">
        <v>47</v>
      </c>
      <c r="F28" s="22">
        <v>463</v>
      </c>
      <c r="G28" s="25">
        <v>21031</v>
      </c>
      <c r="H28" s="25">
        <v>7345</v>
      </c>
      <c r="I28" s="25">
        <v>13686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s="10" customFormat="1" ht="12.75">
      <c r="A29" s="7"/>
      <c r="B29" s="8" t="s">
        <v>25</v>
      </c>
      <c r="C29" s="19">
        <v>26</v>
      </c>
      <c r="D29" s="22">
        <v>3426</v>
      </c>
      <c r="E29" s="22">
        <v>460</v>
      </c>
      <c r="F29" s="22">
        <v>2966</v>
      </c>
      <c r="G29" s="25">
        <v>1936030</v>
      </c>
      <c r="H29" s="25">
        <v>968884</v>
      </c>
      <c r="I29" s="25">
        <v>967146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</row>
    <row r="30" spans="1:122" s="10" customFormat="1" ht="12.75">
      <c r="A30" s="7"/>
      <c r="B30" s="11" t="s">
        <v>30</v>
      </c>
      <c r="C30" s="19">
        <v>27</v>
      </c>
      <c r="D30" s="22">
        <v>89</v>
      </c>
      <c r="E30" s="22">
        <v>10</v>
      </c>
      <c r="F30" s="22">
        <v>79</v>
      </c>
      <c r="G30" s="25">
        <v>12854</v>
      </c>
      <c r="H30" s="25">
        <v>4321</v>
      </c>
      <c r="I30" s="25">
        <v>8533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</row>
    <row r="31" spans="1:122" s="10" customFormat="1" ht="13.5" thickBot="1">
      <c r="A31" s="7"/>
      <c r="B31" s="12" t="s">
        <v>36</v>
      </c>
      <c r="C31" s="20">
        <v>28</v>
      </c>
      <c r="D31" s="23">
        <v>497</v>
      </c>
      <c r="E31" s="23">
        <v>189</v>
      </c>
      <c r="F31" s="23">
        <v>308</v>
      </c>
      <c r="G31" s="25">
        <v>583306.4</v>
      </c>
      <c r="H31" s="25">
        <v>303697.9</v>
      </c>
      <c r="I31" s="25">
        <v>279608.5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</row>
    <row r="32" spans="1:122" s="6" customFormat="1" ht="16.5" thickBot="1">
      <c r="A32" s="5"/>
      <c r="B32" s="26" t="s">
        <v>26</v>
      </c>
      <c r="C32" s="27"/>
      <c r="D32" s="28">
        <f aca="true" t="shared" si="0" ref="D32:I32">SUM(D4:D31)</f>
        <v>17906</v>
      </c>
      <c r="E32" s="28">
        <f t="shared" si="0"/>
        <v>2889</v>
      </c>
      <c r="F32" s="28">
        <f t="shared" si="0"/>
        <v>15017</v>
      </c>
      <c r="G32" s="29">
        <f t="shared" si="0"/>
        <v>6368915.4</v>
      </c>
      <c r="H32" s="29">
        <f t="shared" si="0"/>
        <v>3520937.9</v>
      </c>
      <c r="I32" s="29">
        <f t="shared" si="0"/>
        <v>2847977.5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4" ht="15.75">
      <c r="B34" s="32" t="s">
        <v>31</v>
      </c>
    </row>
  </sheetData>
  <mergeCells count="4">
    <mergeCell ref="B1:I1"/>
    <mergeCell ref="G2:I2"/>
    <mergeCell ref="D2:F2"/>
    <mergeCell ref="B2:C3"/>
  </mergeCells>
  <printOptions horizontalCentered="1"/>
  <pageMargins left="0.15748031496062992" right="0.1968503937007874" top="0.82" bottom="0.22" header="0.79" footer="0.16"/>
  <pageSetup fitToWidth="0"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d22-beregova</cp:lastModifiedBy>
  <cp:lastPrinted>2014-07-22T08:25:07Z</cp:lastPrinted>
  <dcterms:created xsi:type="dcterms:W3CDTF">2014-07-21T15:13:11Z</dcterms:created>
  <dcterms:modified xsi:type="dcterms:W3CDTF">2014-07-22T08:48:08Z</dcterms:modified>
  <cp:category/>
  <cp:version/>
  <cp:contentType/>
  <cp:contentStatus/>
</cp:coreProperties>
</file>